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50" tabRatio="161"/>
  </bookViews>
  <sheets>
    <sheet name="2017г.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<sst xmlns="http://schemas.openxmlformats.org/spreadsheetml/2006/main" count="1706" uniqueCount="1102">
  <si>
    <t>Расчет арендной платы за пользование земельными участками, расположенными в г.Льгове Курской области</t>
  </si>
  <si>
    <t>по состоянию на 01.01.2018 г. По договорам заключенным между физическими и юридическми лицами</t>
  </si>
  <si>
    <t>№ договора</t>
  </si>
  <si>
    <t>наименование арендатора</t>
  </si>
  <si>
    <t>адрес земельного участка</t>
  </si>
  <si>
    <t>вид целевого использования</t>
  </si>
  <si>
    <t>период действия договора</t>
  </si>
  <si>
    <t>срок аренды</t>
  </si>
  <si>
    <t>Сумма арендной платы за весь период аренды</t>
  </si>
  <si>
    <t>Годовая сумма арендной платы</t>
  </si>
  <si>
    <t>арендные платежи до окончания срока аренды</t>
  </si>
  <si>
    <t>Оплаты</t>
  </si>
  <si>
    <t>Задолженность по арендной плате по состоянию на 01.01.2024 г.</t>
  </si>
  <si>
    <t xml:space="preserve">оплата в январе </t>
  </si>
  <si>
    <t>оплата в феврале</t>
  </si>
  <si>
    <t>оплата в марте</t>
  </si>
  <si>
    <t>Задолженность по арендной плате по состоянию на 01.04.2024 г.</t>
  </si>
  <si>
    <t>оплата в апреле</t>
  </si>
  <si>
    <t>оплата  в мае</t>
  </si>
  <si>
    <t>оплата в июне</t>
  </si>
  <si>
    <t>Задолженность по арендной плате по состоянию на 01.07.2024 г.</t>
  </si>
  <si>
    <t>оплата в июле</t>
  </si>
  <si>
    <t>оплата в августе</t>
  </si>
  <si>
    <t>оплпта в сентябре</t>
  </si>
  <si>
    <t>Задолженность по арендной плате по состоянию на 01.10.2024 г.</t>
  </si>
  <si>
    <t>оплата в октябре</t>
  </si>
  <si>
    <t>оплата в ноябре</t>
  </si>
  <si>
    <t>оплата в декабре</t>
  </si>
  <si>
    <t>Задолженность по арендной плате по состоянию на 01.01.2025 г.</t>
  </si>
  <si>
    <t>примечание</t>
  </si>
  <si>
    <t>ООО "Банищанская дача", тел. 8-903-639-56-80</t>
  </si>
  <si>
    <t>Банищанский с/с, СПК "Банищанский"</t>
  </si>
  <si>
    <t>20.10.2007 по 20.10.2056</t>
  </si>
  <si>
    <t>2019 - 4677,72    2020 - 9355,44    2023 - 52858,24 (18710,88-осн.долг)
2024 120719,45(оплата
долга но новой цене
до 25.12.2023г.)</t>
  </si>
  <si>
    <t>94 563,26+1=94 564,26</t>
  </si>
  <si>
    <t xml:space="preserve">Куроедов Алексей
Николаевич,
Бушин Андрей
Иванович
</t>
  </si>
  <si>
    <t xml:space="preserve">Селекционный с/с,
д. Кочановка
</t>
  </si>
  <si>
    <t>18.11.2008 по 18.11.2033</t>
  </si>
  <si>
    <t xml:space="preserve">2010 - 10450            2011 - 10450            2013 - 10450            2014 - 11890,9           2015 - 19095            2016 - 19095             2017 -19095                2018 - 19095            2019 - 11374,00              2020 - 12496,00           2021 - 25847,75      2023 - 43092              </t>
  </si>
  <si>
    <t>Переплата 8 594,04</t>
  </si>
  <si>
    <t>ЗАО «Мобиком–Центр» (АО "ПБК")</t>
  </si>
  <si>
    <t>Селекционный с/с,</t>
  </si>
  <si>
    <t>16.06.2009 по 16.06.2058</t>
  </si>
  <si>
    <t>2009 - 113236,23    2010 - 113236,23    2019 - 113236,14     2020 - 113236,14    2021 - 113236,14      2022 - 113236,14  2023 - 113236,14</t>
  </si>
  <si>
    <t>Переплата 68193,80</t>
  </si>
  <si>
    <t>ЗАО агрофирма "Стелла"</t>
  </si>
  <si>
    <t>Густомойский с/с, д. Стремоуховка</t>
  </si>
  <si>
    <t>30.10.2008 по 30.10.2057</t>
  </si>
  <si>
    <t xml:space="preserve">2010 - 130497,24      2016 - 182634,06 2018 - 58331,13  2019 - 58331,13              2020 - 58331,13           2021 - 58331,13  2022 - 58331,13
2023- 58331,13 
2024 - 58331,13  
2024 - 58331,13          </t>
  </si>
  <si>
    <t>ОАО "Газпром"</t>
  </si>
  <si>
    <t>Большеугонский с/с</t>
  </si>
  <si>
    <t>25.07.2006 по 25.07.2055</t>
  </si>
  <si>
    <t xml:space="preserve">2016г. - 2624,19
2017г. - 874,73
2019г. - 514,32
2020г. - 687,79
2021г. - 687,79
2022г. -949,76
</t>
  </si>
  <si>
    <t>2023г.-847,73
2024г. 528,88+1=529,88</t>
  </si>
  <si>
    <t>1024.00</t>
  </si>
  <si>
    <t>2023г. - 1024,00
2024г. - 1024,00</t>
  </si>
  <si>
    <t>Северинов Алексей Юрьевич , тел. 8-951-082-82-82</t>
  </si>
  <si>
    <t>Марицкий с/с, х. Красная дубрава</t>
  </si>
  <si>
    <t>05.07.2010 по 05.07.2030</t>
  </si>
  <si>
    <t>2010 - 22043,23   2014 - 20000,00  2015 - 46129,69  2017 - 7000,00    2019 - 59129         2023 - 20000</t>
  </si>
  <si>
    <t>Долг по 
состоянию на 
25.12.2023г.
138170,27</t>
  </si>
  <si>
    <t>138 170,27</t>
  </si>
  <si>
    <t>2024г,- 26 339,15+1=26 340,15</t>
  </si>
  <si>
    <t>Рязанцев Анатолий Анатольевич</t>
  </si>
  <si>
    <t>01.12.2010 по 01.12.2030</t>
  </si>
  <si>
    <t>Оплата полностью
(переплата 9 916,60)</t>
  </si>
  <si>
    <t>2013 - 3691,07               2016 - 9389,26            2018 - 6719,91           2017 - 13468,88           2019 - 13468,88(погасил, переплата)</t>
  </si>
  <si>
    <t xml:space="preserve">0
оплата полностью 
(переплата) </t>
  </si>
  <si>
    <t>было 1841,07 руб. с 23.01.23 г. - 3222,96 руб. в год</t>
  </si>
  <si>
    <t>ИП Дугина Тамара Алексеевна</t>
  </si>
  <si>
    <t>Вышнедеревенский с/с СПК "Труженик"</t>
  </si>
  <si>
    <t>20.11.2010 по 20.11.2030</t>
  </si>
  <si>
    <t>комитет</t>
  </si>
  <si>
    <t>Комитет</t>
  </si>
  <si>
    <t>С\х назначение, передан в комитет  01.02.2022г.</t>
  </si>
  <si>
    <t>Жарких Алексей Николаевич</t>
  </si>
  <si>
    <t>Густомойский с/с</t>
  </si>
  <si>
    <t>16.03.2011 по 16.03.2060</t>
  </si>
  <si>
    <t>2011 - 9080,00    2016 - 12100      2018 - 12100               2019  - 12100              2021 - 12100      2022 - 12100            2023 - 24775,78
2024-14459,01</t>
  </si>
  <si>
    <t xml:space="preserve">
 Оплачено 0,00</t>
  </si>
  <si>
    <t>было 12100,00 руб. с 22.01.23 г. - 24775,78 руб. в год</t>
  </si>
  <si>
    <t>Середин Евгений Васильевич</t>
  </si>
  <si>
    <t>Вышнедеревенский с/с, СПК "Искра"</t>
  </si>
  <si>
    <t>18.04.2011 по 18.04.2036</t>
  </si>
  <si>
    <t>2012 - 7000        2013 - 7000        2014 - 5600        2015 - 10500      2016 - 11500      2017 - 9500        2018 - 10776,25           2019 - 10776,25           2020 - 10800               2021 - 10776,25     2022 - 10776,25      2023 - 11268,23
2024 - 11 268,25</t>
  </si>
  <si>
    <t>было 10776,25 руб. с 28.01.23 г. - 11268,25 руб. в год</t>
  </si>
  <si>
    <t>ОАО МРСК Центра"</t>
  </si>
  <si>
    <t>подстанции</t>
  </si>
  <si>
    <t>06.07.2011 по 06.07.2036</t>
  </si>
  <si>
    <t>7945,53
с 07.01.2023
составит 
32456,68</t>
  </si>
  <si>
    <t>2016 - 188171,65  2018 - 8776,24    2019 - 7199,04    2020 - 7199,04     2021 - 7199,04    2022 - 7199,04
2023-7199,05
2024-7199,05
2024- 32456,68</t>
  </si>
  <si>
    <t xml:space="preserve">0,00
</t>
  </si>
  <si>
    <t>доп. Соглашение на повышение арендной платы с 0.01.2023 состовляет 32456,68 руб. в год.</t>
  </si>
  <si>
    <t>Косоголов Анатолий Владимирович, тел. 8-904-528-74-04</t>
  </si>
  <si>
    <t>Вышнедеревенский с/с</t>
  </si>
  <si>
    <t>01.04.2011 по 01.04.2060</t>
  </si>
  <si>
    <t xml:space="preserve">3891,81
</t>
  </si>
  <si>
    <t>2013 - 5448,81             2020 - 3891,81</t>
  </si>
  <si>
    <t>Долг
по состоянию
на 25.12.2023 г.
39931,94</t>
  </si>
  <si>
    <t>2023г. - 39 931,94
2024г.-2 271,006+1=2 272,006</t>
  </si>
  <si>
    <t>ОАО МТС</t>
  </si>
  <si>
    <t>Густомойский с/с, с.Банищи</t>
  </si>
  <si>
    <t>27.09.2011 по 27.09.2060</t>
  </si>
  <si>
    <t>2011 - 17280,00 2012 - 69120,00 2014 - 69120,00 2016 - 69120,00 2018 - 69120,00     2019 - 126240,00  2020 - 69120,00    2022 - 138240,00  2023 - 69120,00</t>
  </si>
  <si>
    <t>398830,35( долг 51 657,75)</t>
  </si>
  <si>
    <t>Марицкий с/с, с. Марица</t>
  </si>
  <si>
    <t>21.11.2011 по 21.11.2060</t>
  </si>
  <si>
    <t>2012 - 164112,00   2014 - 151488,00 2018 - 151488,00     2020 - 126240,00    2021 - 151488,00    2022 - 151488,00 
2023 - 151488,00</t>
  </si>
  <si>
    <t>Селекционный с/с, п.Селекционный</t>
  </si>
  <si>
    <t>16.01.2012 по 15.01.2061</t>
  </si>
  <si>
    <t xml:space="preserve"> 2012 - 191116,00 2014 - 191116,00 2018 - 191115,96 2019 - 191115,96 2021 - 191115,96    2022 - 382231,96 2023 - 191115,96</t>
  </si>
  <si>
    <t>ИП КФХ Полякова Татьяна Викторовна</t>
  </si>
  <si>
    <t>Кудинцевский с/с. А/Ф им. Ленина</t>
  </si>
  <si>
    <t>20.06.2012 по 31.05.2042</t>
  </si>
  <si>
    <t>передано в комитет 29.12.2021</t>
  </si>
  <si>
    <t>Ефремова Галина Ивановна</t>
  </si>
  <si>
    <t>под жилую застройку</t>
  </si>
  <si>
    <t>20.06.2012 по 20.06.2022</t>
  </si>
  <si>
    <t>оплачено полностью</t>
  </si>
  <si>
    <t>2012 - 804,00     2013 - 1710,00   2014 - 1710,00   2015 - 1710,00    2016 - 1710        2017 - 1710,00    2018 - 1710,00              2019  - 1710                2021 - 1710,00    2022 - 4326,00</t>
  </si>
  <si>
    <t>договор перезаключен на новый срок, № 32 от 20.12.2022 г. на 10 лет</t>
  </si>
  <si>
    <t>Лагирев Максим Николаевич</t>
  </si>
  <si>
    <t>Городенский с/с, с.Городенск</t>
  </si>
  <si>
    <t>для разм.объекта инд. Жил.строит</t>
  </si>
  <si>
    <t>08.08.2012 по 08.08.2022</t>
  </si>
  <si>
    <t>расторгать договор</t>
  </si>
  <si>
    <t>оплаты нет</t>
  </si>
  <si>
    <t>Минаков Сергей Алексеевич</t>
  </si>
  <si>
    <t>для разм.хоз.постройки</t>
  </si>
  <si>
    <t>10.08.2012 по 10.08.2022</t>
  </si>
  <si>
    <t>2013 - 10000 (за 6 лет), расторгать договор</t>
  </si>
  <si>
    <t>Демченко Николай Николаевич</t>
  </si>
  <si>
    <t>Большеугонский с/с, с. Сугрово, ул. Боярская</t>
  </si>
  <si>
    <t>для размещ. Индивид. Гаража</t>
  </si>
  <si>
    <t>25.09.2012 по 24.09.2022</t>
  </si>
  <si>
    <t>оплачено полностью,        2023 - 3000; пролангация в 25.09.22 г. на 3 года</t>
  </si>
  <si>
    <t>оплачено полностью, пролонгирован 27.09.2022 г. на 3 года</t>
  </si>
  <si>
    <t xml:space="preserve">Рогова Анжелика Николаевна </t>
  </si>
  <si>
    <t>22.10.2012 по 21.10.2022</t>
  </si>
  <si>
    <t>расторгнут, оплачен долг и пеня,                    2023 - 7961,48</t>
  </si>
  <si>
    <t>Брылькова Лариса Сергеевна</t>
  </si>
  <si>
    <t>Большеугонский с/с, с.Н.Деревеньки</t>
  </si>
  <si>
    <t>28.12.2012 по 27.12.2022</t>
  </si>
  <si>
    <t>2013 - 270, больше нет платежек и договора</t>
  </si>
  <si>
    <t>ООО "Агросил"</t>
  </si>
  <si>
    <t>Вышнедеревенский с/с, СПК Ватутина</t>
  </si>
  <si>
    <t>05.02.2013 по 04.02.2062</t>
  </si>
  <si>
    <t>2013 - 25805                2014 - 28700               2015 - 54000               2016 - 54000               2018 - 54000               2019 - 54000</t>
  </si>
  <si>
    <t>Комитет.</t>
  </si>
  <si>
    <t>С\х назначение, передан в комитет  19.01.2022г.</t>
  </si>
  <si>
    <t>Найденков Роман Владимирович</t>
  </si>
  <si>
    <t>Большеугонский с/с, с. Большие Угоны</t>
  </si>
  <si>
    <t>04.02.2013 по 03.02.2023</t>
  </si>
  <si>
    <t>оплачено полностью 23.08.23 г.</t>
  </si>
  <si>
    <t xml:space="preserve">2018 - 3965,14         2023 - 2196                            </t>
  </si>
  <si>
    <t>Оплата полностью.</t>
  </si>
  <si>
    <t>оплачено полностью основной долг и пеня - 3885,91 в августе 2023 г.</t>
  </si>
  <si>
    <t>ИП КФХ Грищенко Е.Ю.</t>
  </si>
  <si>
    <t>Иванчиковский с/с, спк Восход</t>
  </si>
  <si>
    <t>20.03.2013 по 19.03.2062</t>
  </si>
  <si>
    <t>2013 - 23705                2014 - 30380               2015 - 57000               2016 - 57000               2017 - 57000               2018 - 57000               2020 - 57000               2020 - 57000</t>
  </si>
  <si>
    <t>С\х назначение, передан в комитет  30.12.2021г.</t>
  </si>
  <si>
    <t>Петрухин Андрей Сергеевич</t>
  </si>
  <si>
    <t>Густомойский с/с, с. Стремоуховка</t>
  </si>
  <si>
    <t>20.03.2013 по 19.03.2023</t>
  </si>
  <si>
    <t>Оплачено 
полностью
2013 - 1207,50 (за 5 лет)                       2023 - 1207,50</t>
  </si>
  <si>
    <t>Договор расторгнут 11.04.23 г., полностью произведен расчет</t>
  </si>
  <si>
    <t>ИП КФХ Найденков Роман Владимирович</t>
  </si>
  <si>
    <t>Большеугонский с/с, СПК Нива</t>
  </si>
  <si>
    <t>25.03.2013 по 24.03.2043</t>
  </si>
  <si>
    <t xml:space="preserve">2016- 92600               2016 - 49100               2016 - 49100               2019 - 93000               2020 - 93000                 </t>
  </si>
  <si>
    <t>С\х назначение, передан в комитет  23.12.2021г.</t>
  </si>
  <si>
    <t>Барсегян А.К.</t>
  </si>
  <si>
    <t>28.03.2013 по 27.03.2062</t>
  </si>
  <si>
    <t>2013 - 17950               2014 - 23560               2015 - 44840                              2016 - 44840               2017 - 44840               2018 - 44840               2020 - 44840               2020 - 44840               2021 - 75921,72</t>
  </si>
  <si>
    <t xml:space="preserve">2013 - 15725               2014 - 20664               2015 - 38880                              2016 - 38880               </t>
  </si>
  <si>
    <t>Нечитайлюк Елена Ивановна</t>
  </si>
  <si>
    <t>08.04.2013 по 07.04.2023</t>
  </si>
  <si>
    <t>оплачено за весь перид</t>
  </si>
  <si>
    <t>2015 - 2850</t>
  </si>
  <si>
    <t>Оплачено полностью.</t>
  </si>
  <si>
    <t>Соболева Альбина Николаевна</t>
  </si>
  <si>
    <t>Кудинцевский с/с, д. Сергеевка, ул. Центральная</t>
  </si>
  <si>
    <t>19.04.2013 по 18.04.2023</t>
  </si>
  <si>
    <t xml:space="preserve">2013 - 240                   2014 - 240                   2015 - 240                   2016 -240                    2017 - 240                   </t>
  </si>
  <si>
    <t>договор расторгнут 02.05.23 г., полностью произведен расчет</t>
  </si>
  <si>
    <t>Одинцов Сергей Владимирович</t>
  </si>
  <si>
    <t>Густомойский с/с, х. Серебряный</t>
  </si>
  <si>
    <t>18.04.2013 по 17.04.2023</t>
  </si>
  <si>
    <t>нет оплаты и договора</t>
  </si>
  <si>
    <t>Мальцева (Одинцова) Ольга Анатольевна</t>
  </si>
  <si>
    <t>2023 - 15660</t>
  </si>
  <si>
    <t>договор расторгнут в мае 2023 г., полностью произведен расчет</t>
  </si>
  <si>
    <t>Дранников Евгений Иванович</t>
  </si>
  <si>
    <t>29.05.2013 по 28.05.2023</t>
  </si>
  <si>
    <t>договор купли-продажи от 27.08.2020 года</t>
  </si>
  <si>
    <t>ИП КФХ Болдина Венера Шотаевна</t>
  </si>
  <si>
    <t>Марицкий с/с, АКХ Марица</t>
  </si>
  <si>
    <t>26.08.2013 по 25.08.2062</t>
  </si>
  <si>
    <t xml:space="preserve">2016 - 81517,60              2018 - 81517,60               2019 - 81517,60                              2019 - 81517,60               2021 - 163035,20               2015 - 128084,26               </t>
  </si>
  <si>
    <t>С\х назначение, передан в комитет  22.12.2021 г.</t>
  </si>
  <si>
    <t>ИП КФХ Нескородов Анатолий Егорович</t>
  </si>
  <si>
    <t>Густомойский с/с, СПК Банищанский</t>
  </si>
  <si>
    <t>18.09.2013 по 17.09.2062</t>
  </si>
  <si>
    <t>2015 - 56000                2016 - 10000               2017 - 35000               2018 - 55000               2017 - 35000               2018 - 57000               2021 - 44500               2021 - 106676,95</t>
  </si>
  <si>
    <t>Асеева Яна Викторовна</t>
  </si>
  <si>
    <t>Вышнедеревенский с/с, СПК Черняховского</t>
  </si>
  <si>
    <t>18.09.2013 по 17.09.2023</t>
  </si>
  <si>
    <t>2023 - 1250,64 (оплачено полностью)</t>
  </si>
  <si>
    <t>Сеина Светлана Евгеньевна</t>
  </si>
  <si>
    <t>Большеугонский с/с, с. Н.Деревеньки</t>
  </si>
  <si>
    <t>11.11.2013 по 10.11.2023</t>
  </si>
  <si>
    <t>2016 - 620,00 
2024г.
оплачено полностью</t>
  </si>
  <si>
    <t>8172,79
(1930,00- основ. Долг.)</t>
  </si>
  <si>
    <t>Оплачено полностью.
00,00</t>
  </si>
  <si>
    <t>Татаренко Марина Владимировна</t>
  </si>
  <si>
    <t>20.11.2013 по 19.11.2023</t>
  </si>
  <si>
    <t xml:space="preserve">нет оплаты </t>
  </si>
  <si>
    <t>Пузина Наталья Серггеевна</t>
  </si>
  <si>
    <t>Крууз Игорь Владимирович</t>
  </si>
  <si>
    <t>Густомойский с/с, х. Жилище</t>
  </si>
  <si>
    <t>11.12.2013 по 10.12.2023</t>
  </si>
  <si>
    <t>ООО Европан</t>
  </si>
  <si>
    <t>Кудинцевский с/с, ст. Шерекино</t>
  </si>
  <si>
    <t>24.01.2014 по 23.01.2024</t>
  </si>
  <si>
    <t xml:space="preserve">2014 - 18000         2015 - 36000                 2016 - 36953,82              2018 - 73467,67               2020 - 36476,90     2022 -36476,90      2023 - 36476,9                    </t>
  </si>
  <si>
    <t>Выкуп 
0</t>
  </si>
  <si>
    <t>Выкуп. 0,00</t>
  </si>
  <si>
    <t>ИП КФХ Мартынова  Галина Михайловна</t>
  </si>
  <si>
    <t>Марицкий с/с</t>
  </si>
  <si>
    <t>14.02.2014 по 13.02.2063</t>
  </si>
  <si>
    <t xml:space="preserve">2015 - 80361,40               2016 - 80361,40               2018 - 80361,40                            2019 - 80361,40        2019 - 80361,40               2021 - 80361,40         2021 - 80361,40             </t>
  </si>
  <si>
    <t>С\х назначение, передан в комитет  10.02.2022г.</t>
  </si>
  <si>
    <t>Жарких Павел Павлович</t>
  </si>
  <si>
    <t>Вышнедеревенский с/с, х. В.Поляна</t>
  </si>
  <si>
    <t>20.03.2014 по 19.03.2024</t>
  </si>
  <si>
    <t>оплатил за весь период</t>
  </si>
  <si>
    <t>Закончился срок по договору, задолженности нет.</t>
  </si>
  <si>
    <t>Скок закончился по договору.</t>
  </si>
  <si>
    <t>Лопатин Николай Семенович</t>
  </si>
  <si>
    <t>Большеугонский с/с, с. Сугрово</t>
  </si>
  <si>
    <t>25.03.2014 по 24.03.2024</t>
  </si>
  <si>
    <t>нет оплаты</t>
  </si>
  <si>
    <t>Скрок закончился по договору.</t>
  </si>
  <si>
    <t>Стрежнева Галина Васильевна</t>
  </si>
  <si>
    <t>Селекционный с/с, с.Фитиж, ул. Лебедевка</t>
  </si>
  <si>
    <t>09.12.2013 по 08.12.2023</t>
  </si>
  <si>
    <t>2014 - 202,35           2015 - 202,35              2016 - 202,35                  2017 - 202,35            2020 - 607,05           2021 - 202,35        2023 - 404,70
2024-560,94</t>
  </si>
  <si>
    <t>ИП КФХ Скребнев А.С.</t>
  </si>
  <si>
    <t>Вышнедеревенский с/с, СПК РОДИНА</t>
  </si>
  <si>
    <t>14.05.2014 по 13.05.2039</t>
  </si>
  <si>
    <t xml:space="preserve"> 2014 - 3029,40           2015 - 9130,50          2016 - 9130,50              2017 - 9130,50                            2018 - 9130,50               2018 - 9130,50          2019 - 9358,76          2020 - 9130,48                 2021 - 9130,48      2022 - 9130,5     2023 - 13068,66          </t>
  </si>
  <si>
    <t>2024г. - 7 626,25+1=7 627,25</t>
  </si>
  <si>
    <t>Вышнедеревенский с/с, Малеевка,ФП</t>
  </si>
  <si>
    <r>
      <rPr>
        <sz val="10"/>
        <rFont val="Times New Roman"/>
        <charset val="204"/>
      </rPr>
      <t xml:space="preserve"> 2014 - 7831,86          2015 - 25936,22        2016 - 25936,22        2017 - 26936,22                                        2018 - 26936,22         </t>
    </r>
    <r>
      <rPr>
        <b/>
        <sz val="10"/>
        <rFont val="Times New Roman"/>
        <charset val="204"/>
      </rPr>
      <t xml:space="preserve">      </t>
    </r>
    <r>
      <rPr>
        <sz val="10"/>
        <rFont val="Times New Roman"/>
        <charset val="204"/>
      </rPr>
      <t xml:space="preserve">2019 - 26936,22    </t>
    </r>
    <r>
      <rPr>
        <b/>
        <sz val="10"/>
        <rFont val="Times New Roman"/>
        <charset val="204"/>
      </rPr>
      <t xml:space="preserve">          </t>
    </r>
    <r>
      <rPr>
        <sz val="10"/>
        <rFont val="Times New Roman"/>
        <charset val="204"/>
      </rPr>
      <t xml:space="preserve">2020 - 23604,85                 2021 - 23604,85 </t>
    </r>
  </si>
  <si>
    <t>Полянский Иван Иванович</t>
  </si>
  <si>
    <t>Вышнедеревенский с/с, Малеевка</t>
  </si>
  <si>
    <t>19.05.2014 по 18.05.2024</t>
  </si>
  <si>
    <t>2019 - 300
2024-5635,65 (осн. Долг -1800, ост. Пени.)</t>
  </si>
  <si>
    <t>5635,65 
(осн. Долг 1800,00)
ост. Пени</t>
  </si>
  <si>
    <t>Оплата полнотью.</t>
  </si>
  <si>
    <t>Лазакович Михаил Валерьевич</t>
  </si>
  <si>
    <t>Большеугонский с/с, с. М.Угоны</t>
  </si>
  <si>
    <t>07.07.2014 по 06.07.2024</t>
  </si>
  <si>
    <t>ООО "Водоканал"</t>
  </si>
  <si>
    <t>Городенский с/с, с. Пр.Слободка</t>
  </si>
  <si>
    <t>21.07.2014 по 20.07.2039</t>
  </si>
  <si>
    <t>2014 - 3313,50                2015 - 2646,29               2016 - 2646,29               2017 - 2646,29               2018 - 18907,83               2019 - 24330,36               2020 - 24330,36              2021 - 24330,36    2022 - 24330,36     2023 - 24330,36
2024-88966,28</t>
  </si>
  <si>
    <t>88966,28
(до 25.12.2023)</t>
  </si>
  <si>
    <t>Переплата 8 415,63</t>
  </si>
  <si>
    <t>ИП  КФХНекрасова Анна Сергеевна</t>
  </si>
  <si>
    <t>Вышнедеревенский с/с, СПК Искра</t>
  </si>
  <si>
    <t>с 04.08.2014 по 03.07.2024</t>
  </si>
  <si>
    <t>2017 - 266,84             2018 - 266,84            2019 - 266,84        2023 - 133,50
2024-66,12</t>
  </si>
  <si>
    <t>ИП КФХ Степанченко Галина Васильевна</t>
  </si>
  <si>
    <t>с 01.08.2014 по 31.07.2034</t>
  </si>
  <si>
    <t>2019 - 17900             2019 - 17900</t>
  </si>
  <si>
    <t>с 20.05.2013 по 19.05.2062</t>
  </si>
  <si>
    <t>2014 - 138228,00   2016 - 126709,00   2018 - 138228,00 2019 - 138228,00 2020 - 138228,00   2021 - 138228,00   2022 - 138228,00 2023 - 138228,00
2024-138 228,00</t>
  </si>
  <si>
    <r>
      <rPr>
        <sz val="11"/>
        <rFont val="Times New Roman"/>
        <charset val="204"/>
      </rPr>
      <t>Долг . 11.01.2023 по 31.07.2024 - 579 717,84 +1
плата 2023г. -49231,00+2024г. -138228,00 =187459,00
579 718,84-187 459,00=</t>
    </r>
    <r>
      <rPr>
        <b/>
        <sz val="14"/>
        <rFont val="Times New Roman"/>
        <charset val="204"/>
      </rPr>
      <t>392 259,84 -долг</t>
    </r>
  </si>
  <si>
    <t>доп. Соглашение на увеличение арендной платы  с 11.01.2023 составит 372 531,70руб.  в год</t>
  </si>
  <si>
    <t>Клочков Вячеслав Федорович</t>
  </si>
  <si>
    <t>Вышнедеревенский с/с, х. Волжин</t>
  </si>
  <si>
    <t>с 22.08.2014 по 21.08.2063</t>
  </si>
  <si>
    <t>2015 - 1300        2019 - 4320        2022 - 4376,00
2024-4376,00</t>
  </si>
  <si>
    <r>
      <rPr>
        <b/>
        <sz val="11"/>
        <rFont val="Times New Roman"/>
        <charset val="204"/>
      </rPr>
      <t xml:space="preserve">(Долг с 22.08.2014г по 25.12.2023 составляет 
40 918,45-14 372,00=26 546,45) , </t>
    </r>
    <r>
      <rPr>
        <sz val="11"/>
        <rFont val="Times New Roman"/>
        <charset val="204"/>
      </rPr>
      <t>а с 25.12.2023 по 31.07.2024г. = 2 553,65+1=2554,65 (итого :25 831,96)</t>
    </r>
  </si>
  <si>
    <t>Клочков Дмитрий Вячеслававич</t>
  </si>
  <si>
    <t>2015 - 1300               2019 - 4320        2022 - 4376,00
2024-4376,00</t>
  </si>
  <si>
    <t>Клочкова Валентина Александровна</t>
  </si>
  <si>
    <t>Ханин Валерий Викторович</t>
  </si>
  <si>
    <t>Большеугонский с/с. С. М.Угоны</t>
  </si>
  <si>
    <t>с 24.09.2014 по 23.09.2024</t>
  </si>
  <si>
    <t>изменилась арендная плата, доп.соглашение от 01.06.2023 г. - стало 459,69 руб.</t>
  </si>
  <si>
    <t>АО "Газпромгазораспределение"</t>
  </si>
  <si>
    <t>Городенский с/с</t>
  </si>
  <si>
    <t>с 25.07.2014 по 24.07.2063</t>
  </si>
  <si>
    <t>2017 - 513,66      2019 - 770,02       2020 - 200,00      2021 - 400,01      2022 - 400,01      2023 - 400,01
2024-400,01</t>
  </si>
  <si>
    <t>2016  - 139,47       2017 - 384,46      2019 - 576,34       2020 - 149,68       2022 - 299,39        2023 - 299,39
2024-299,39</t>
  </si>
  <si>
    <t>ООО "Газпром Межрегионгаз"</t>
  </si>
  <si>
    <t>Городенский с/с, Иванчиковский с/с, Марицкий с/с</t>
  </si>
  <si>
    <t>с 27.11.2007 по 26.11.2056</t>
  </si>
  <si>
    <t>2017 - 111,15      2018 - 723,45         2019 - 345,74        2020 - 195,94        2022 - 374,74      2023 - 374,74
2024-271,64</t>
  </si>
  <si>
    <t>14,64
257,57</t>
  </si>
  <si>
    <t>Чистяков Иван Константинович</t>
  </si>
  <si>
    <t>Кудинцевский с/с, д. Воронино, ул. Полевая</t>
  </si>
  <si>
    <t>с 12.11.2014 по 11.11.2024</t>
  </si>
  <si>
    <t>Оплатил полностью.</t>
  </si>
  <si>
    <t>7122,78
(2520,00 онс. Долг  остал. Пени.)</t>
  </si>
  <si>
    <t>Оплата полностью
0,00</t>
  </si>
  <si>
    <t>Религиозная организация "Курский-Свято-Троицкий женский монастырь Курской Епархии Русской Православной Церкви Московский Патриархат</t>
  </si>
  <si>
    <t>Вышнедеревенский с/с, с. Дурово-Бобрик</t>
  </si>
  <si>
    <t>с 18.11.2014 по 17.11.2024</t>
  </si>
  <si>
    <t>оплатили за весь период</t>
  </si>
  <si>
    <t>Конарева Наталья Семеновнв</t>
  </si>
  <si>
    <t>Городенский с/с, с. Пр.Слободка, ул. Комсомольская</t>
  </si>
  <si>
    <t>с 08.04.2014 по 07.04.2024</t>
  </si>
  <si>
    <t>ИП КФХ Афонин Сергей Владимирович</t>
  </si>
  <si>
    <t>с 14.01.2015  по 13.01.2064</t>
  </si>
  <si>
    <t>2015 - 84000              2016 - 84000             2016 - 43050              2017 - 84000              2018 - 84000             2019 - 84000                 2020 - 84000             2021 - 84000      2022 - 84000</t>
  </si>
  <si>
    <t>ИП КФХ Корнев Руслан Владимирович</t>
  </si>
  <si>
    <t>Селекционный с/с</t>
  </si>
  <si>
    <t>с 15.01.2015 по 14.01.2064</t>
  </si>
  <si>
    <t>2015 - 41820              2016 - 41820               2017 -41820              2018 - 41820              2019 - 41820             2021 - 41820</t>
  </si>
  <si>
    <t>Лисицына Инна Владимировна</t>
  </si>
  <si>
    <t>с 08.10.2015 по 08.10.2045</t>
  </si>
  <si>
    <t>,</t>
  </si>
  <si>
    <t>Был заключен с Густомойским с/с, 04.10.2021 г. переуступка; 22.01.2023 г. увеличена арендная плата, стало 510,00</t>
  </si>
  <si>
    <t>ИП КФХ Скокова Людмила Леонидовнна (ООО Искра)</t>
  </si>
  <si>
    <t>с 15.01.2015 по 14.01.2040</t>
  </si>
  <si>
    <t>2015 - 48163,85             2016 - 48163,85             2017 - 48163,85              2018 - 48163,85               2019 - 48163,85             2021 - 96327,70              2022 - 48163,85         2023 - 48163,85
2024 - 48163,85</t>
  </si>
  <si>
    <t>Переплата 
20056,44</t>
  </si>
  <si>
    <t>ОАО "МРСК Центра" (ПАО "Россети Центр")</t>
  </si>
  <si>
    <t>Льговский район</t>
  </si>
  <si>
    <t>с 24.12.2013 по 23.12.2038</t>
  </si>
  <si>
    <t>2019 - 1414,15    2020 - 1414,15     2021 1414,15      2022 - 1414,15      2023 - 1414,15
2024г. - 1414,15</t>
  </si>
  <si>
    <t>Переплата - 587,99</t>
  </si>
  <si>
    <t>2019 - 80,73       2020 - 80,73       2021 - 80,73       2022 - 80,73       2023 - 245,37
2024-80,73</t>
  </si>
  <si>
    <t>2016 - 1740,00 (Городенский с/с)</t>
  </si>
  <si>
    <t>Был заключен с Густомойским с/с, 04.10.2021 г. переуступка; 24.03.2023 г. увеличена арендная плата, стало 510,00</t>
  </si>
  <si>
    <t>ИП КФХ Авдалян Рашид Сутоевич</t>
  </si>
  <si>
    <t>Иванчиковский с/с</t>
  </si>
  <si>
    <t>с 25.02.2015 по 24.02.2035</t>
  </si>
  <si>
    <t>2016 - 59804                              2018 - 29902               2019 - 29902             2019 - 29902             2020 - 29902             2021 - 29902      2022 - 30721,23</t>
  </si>
  <si>
    <t>С\х назначение, передан в комитет  22.12.2021г.</t>
  </si>
  <si>
    <t>с 18.03.2015 по 17.03.2025</t>
  </si>
  <si>
    <t>2015 - 4690               2016 - 4690                2017 - 4690               2018 - 15443,80               2019 - 15443,80              2020 - 15443,80              2021 - 15443,80      2022 - 15443,80</t>
  </si>
  <si>
    <r>
      <rPr>
        <sz val="11"/>
        <rFont val="Times New Roman"/>
        <charset val="204"/>
      </rPr>
      <t xml:space="preserve">2023г. - 15 443,80.
2024г. - 9012,24+1=9013,24
</t>
    </r>
    <r>
      <rPr>
        <b/>
        <sz val="11"/>
        <rFont val="Times New Roman"/>
        <charset val="204"/>
      </rPr>
      <t>Переплата 
50417,00-24457,04==25959,96</t>
    </r>
  </si>
  <si>
    <t>Найденков Сергей Владимирович</t>
  </si>
  <si>
    <t>Большеугонский с/с, с. Малые Угоны</t>
  </si>
  <si>
    <t>с 18.08.2015 по 17.08.2025</t>
  </si>
  <si>
    <t>2019 - 165,00</t>
  </si>
  <si>
    <t>Ветчинов Николай Николаевич</t>
  </si>
  <si>
    <t>Густомойский с/с, с. Банищи</t>
  </si>
  <si>
    <t>с 16.05.2016 по 15.05.2026</t>
  </si>
  <si>
    <t>Вештер Артус Харлевич</t>
  </si>
  <si>
    <t>Городенский с/с, с. Городенск</t>
  </si>
  <si>
    <t>с 17.05.2017 по 16.05.2027</t>
  </si>
  <si>
    <t>2023 - 6324,90 (2408,14 - осн./3916,76 - пеня)</t>
  </si>
  <si>
    <t>2024г. - 250,27+1=251,27</t>
  </si>
  <si>
    <t>оплачен основной долг и пеня - 3916,76</t>
  </si>
  <si>
    <t>Потапов Владимир Александрович</t>
  </si>
  <si>
    <t>Кудинцевский с/с, д. Воронино</t>
  </si>
  <si>
    <t>с 01.06.2017 по 31.05.2027</t>
  </si>
  <si>
    <t>2017 - 604,50        2023 - 6800,00 (4000-штраф)</t>
  </si>
  <si>
    <t>2024г. - 352,76+1=353,76</t>
  </si>
  <si>
    <t>ПАО "МРСК Центра</t>
  </si>
  <si>
    <t>с 07.07.2017 по 06.07.2066</t>
  </si>
  <si>
    <t>2018 - 161,98       2019 - 363,26      2020 - 246,96                     2021 - 164,64       2022 - 164,64
2024 - 164,64</t>
  </si>
  <si>
    <t>Переплата 
52,23</t>
  </si>
  <si>
    <t>ИП КФХ Токарев Валентин Григорьевич</t>
  </si>
  <si>
    <t>с 06.10.1999 по 05.10.2024</t>
  </si>
  <si>
    <t>2018 - 9350               2019 - 9350               2021 - 28050       2022 - 4586,32</t>
  </si>
  <si>
    <t xml:space="preserve">   </t>
  </si>
  <si>
    <t>Гуринович Игорь Викторович</t>
  </si>
  <si>
    <t>Кудинцевский с/с</t>
  </si>
  <si>
    <t>с 05.12.2017 по 04.12.2037</t>
  </si>
  <si>
    <t>Долг до 20.01.2023г. = 1536,57
Долг с 20.01.2023г. По 25.12.2023г = 317,64
2024г. 199,77+1=200,77</t>
  </si>
  <si>
    <t>было 291,34 руб. с 20.01.23 г. - 342,33 руб. в год</t>
  </si>
  <si>
    <t>Заулина Ольга Александровна</t>
  </si>
  <si>
    <t>с 19.12.2017 по 18.12.2037</t>
  </si>
  <si>
    <t>2019 - 925,12               2020 - 2272,50</t>
  </si>
  <si>
    <t>было 454,50 руб. с 23.01.23 г. - 541,96 руб. в год; оплатили до 2025 года</t>
  </si>
  <si>
    <t>Власова Людмила Геннадьевна</t>
  </si>
  <si>
    <t>с 23.01.23 г. - 541,37 руб. в год; оплатили до 2025 года</t>
  </si>
  <si>
    <t>Павлова Анна Михайловна</t>
  </si>
  <si>
    <t>с 07.02.2018 по 06.02.2067</t>
  </si>
  <si>
    <t>2018 - 144                 2018 - 259,20</t>
  </si>
  <si>
    <t>Барсегян Артем Коляевич</t>
  </si>
  <si>
    <t>с 30.01.2018 по 29.01.2067</t>
  </si>
  <si>
    <t>2019 - 10514,76                 2020 - 21029,52        2021 - 10514,76   2022 - 10514,76</t>
  </si>
  <si>
    <t>С\х назначение, передан в комитет  07.02.2022г.</t>
  </si>
  <si>
    <t>Зыков Николай Владимирович</t>
  </si>
  <si>
    <t>с 06.03.2018 по 05.03.2038</t>
  </si>
  <si>
    <t>2018 - 627,50          2019 - 627,50</t>
  </si>
  <si>
    <t>Долг с 2019г. По 2023г. -составит - 2510,00
2024г. - 364,23+1=365,23</t>
  </si>
  <si>
    <t>Косоголова Валентина Алексеевна</t>
  </si>
  <si>
    <t>с 10.05.2018 по 09.05.2038</t>
  </si>
  <si>
    <t>2020 - 226,80</t>
  </si>
  <si>
    <t>Долг с 2020г. - 1000,00
2024г. - 132,27</t>
  </si>
  <si>
    <t>Пилюгина Антонина Александровна</t>
  </si>
  <si>
    <t>с 17.05.2018 по 16.05.2067</t>
  </si>
  <si>
    <t>2019 - 3250</t>
  </si>
  <si>
    <t>Осн. Долг - 14 994,30
2024г. -1 896,55+1=1 897,55</t>
  </si>
  <si>
    <t>Северинова Светлана Николаевна</t>
  </si>
  <si>
    <t>с 06.07.2018 по 05.07.2067</t>
  </si>
  <si>
    <t>2019 -279,30      2020 - 558,60;  оплачено полностью</t>
  </si>
  <si>
    <t>Гончарова Елена Викторовна</t>
  </si>
  <si>
    <t>с 06.07.2018 по 05.07.2038</t>
  </si>
  <si>
    <t>2018 - 330,00      2019 - 600                 2020 - 720                 2021 - 660,00     2022 - 660,00               2023 - 660
2024г. - 660,00</t>
  </si>
  <si>
    <t>Бушин Роман Викторович</t>
  </si>
  <si>
    <t>Городенский с\с</t>
  </si>
  <si>
    <t>с 10.08.2018 по 09.08.2038</t>
  </si>
  <si>
    <t>Осн. Долг. - 2450
2024г. - 262,41+1=263,41</t>
  </si>
  <si>
    <t xml:space="preserve">Купалова Татьяна Гавриловна
</t>
  </si>
  <si>
    <t>с 25.09.2018 по 24.09.2038</t>
  </si>
  <si>
    <t>2019 - 855                 2020 - 684                 2021 - 696,26     2022 - 696,26     2023 - 684,00</t>
  </si>
  <si>
    <t>2024г. - 398,85+1=899,85</t>
  </si>
  <si>
    <t>Медведев Павел Иванович</t>
  </si>
  <si>
    <t>с 25.09.2018 по 24.09.2067</t>
  </si>
  <si>
    <t xml:space="preserve">2020 - 760,00                 2022 - 380,00            2023 - 380,00             </t>
  </si>
  <si>
    <t>2024г. - 221,73+1=222,73</t>
  </si>
  <si>
    <t>Глава КФХ Первак Александра Николаевна</t>
  </si>
  <si>
    <t>с 28.09.2018 по 27.09.2067</t>
  </si>
  <si>
    <t>исполнительный лист;                    2023 - 1000000,00</t>
  </si>
  <si>
    <t>комитет
4 995 000,00</t>
  </si>
  <si>
    <t>Комитет.
Оплата полностью.
0,000</t>
  </si>
  <si>
    <t>Головинов Сергей Николаевич</t>
  </si>
  <si>
    <t>с 08.10.2018 по 07.10.2038</t>
  </si>
  <si>
    <t>2019 - 581,40                 2020 - 581,40                2021 - 716,55      2022 - 581,40       2023 - 581,40</t>
  </si>
  <si>
    <t>2024г. - 339,10+1=340,10</t>
  </si>
  <si>
    <t>Городенмкий с/с</t>
  </si>
  <si>
    <t>с 04.10.2018 по 03.10.2067</t>
  </si>
  <si>
    <t>2018 - 259,20     2022 - 259,20</t>
  </si>
  <si>
    <t>Поляков Павел Сергеевич</t>
  </si>
  <si>
    <t>с 04.10.2018 по 03.10.2038</t>
  </si>
  <si>
    <t>осн. Долг- 1 368,75
2024г. - 152,72+1=153,72</t>
  </si>
  <si>
    <t>2019 - 1200,00               2021 - 1200,00      2023 - 3600,00</t>
  </si>
  <si>
    <t>2024г. - 700,13+1=701,13</t>
  </si>
  <si>
    <t>Федоткин Евгений Викторович</t>
  </si>
  <si>
    <t>2020 - 720,00</t>
  </si>
  <si>
    <t>осн. Долг -3 044,54
2024г. - 420,00+1=421,00</t>
  </si>
  <si>
    <t>Гнездилов Дмитрий Анатольевич</t>
  </si>
  <si>
    <t>2018 - 175,33               2021 - 2160,00        2023 - 1430,00</t>
  </si>
  <si>
    <t>2024г. - 420,00+1=421,00</t>
  </si>
  <si>
    <t>Третьяков Алексей Михайлович</t>
  </si>
  <si>
    <t>с 23.11.2018 по 22.11.2067</t>
  </si>
  <si>
    <t>2019 - 1460,00               2020 - 1460,00                       2021 - 1460,00   2022 - 1460,00     2023 - 1460,00</t>
  </si>
  <si>
    <t>Переплата 607,00</t>
  </si>
  <si>
    <t>Токарев Юрий Николаевич</t>
  </si>
  <si>
    <t>с 20.12.2018 по 19.12.2038</t>
  </si>
  <si>
    <t>Долг до 25.12.2023г. -5 565,20
2024г. - 647,94+1=648,94</t>
  </si>
  <si>
    <t>АО "Национальная башенная компания"</t>
  </si>
  <si>
    <t xml:space="preserve">Осн. Долг. - 15 753,85
2024г. </t>
  </si>
  <si>
    <t>осн. Долг. - 12 862,69
2024г. - 1 475,87</t>
  </si>
  <si>
    <r>
      <rPr>
        <sz val="10"/>
        <color theme="1"/>
        <rFont val="Times New Roman"/>
        <charset val="204"/>
      </rPr>
      <t>Спиридонова Галина Ивановна</t>
    </r>
    <r>
      <rPr>
        <sz val="10"/>
        <color rgb="FFFF0000"/>
        <rFont val="Times New Roman"/>
        <charset val="204"/>
      </rPr>
      <t xml:space="preserve">
смена на Полуюнова Сергея Николаевича</t>
    </r>
  </si>
  <si>
    <t>с 09.01.2019 по 08.01.2039</t>
  </si>
  <si>
    <t>2024-6735,20</t>
  </si>
  <si>
    <t>6735,2
смена арендодателя</t>
  </si>
  <si>
    <t>Полхов Александр Анатольевич</t>
  </si>
  <si>
    <t>2019 - 1122                2020 - 1122,00    2021 - 1350,00       2023 - 2300,00</t>
  </si>
  <si>
    <t>2024г. - 654,50+1=655,50</t>
  </si>
  <si>
    <t>Глава КФХ Зюкина Наталья Вячеславовна</t>
  </si>
  <si>
    <t>с 18.02.2019 по 17.02.2022</t>
  </si>
  <si>
    <t>2020 - 1986,00</t>
  </si>
  <si>
    <t>(0,00)3972</t>
  </si>
  <si>
    <t>продлен с 22.02.2022г.  Селекционный с/с , д. № 4
0,00</t>
  </si>
  <si>
    <t>Договор перезаключен 22.02.22 г. № 4 на 3 года</t>
  </si>
  <si>
    <t>Нерова Юлия Васильевна</t>
  </si>
  <si>
    <t>с 20.05.2019 по 20.05.2068</t>
  </si>
  <si>
    <t>2019 - 981,92 - задаток            2021 - 5944,82</t>
  </si>
  <si>
    <t>Моторыкин Владимир Тихонович</t>
  </si>
  <si>
    <t>с 15.05.2019 по 14.05.2039</t>
  </si>
  <si>
    <t>2019 - 3518,60               2021 - 5629,76    2022 - 5629,76      2023 - 5629,76</t>
  </si>
  <si>
    <t>2024г. - 3 284,02+1=3 285,02</t>
  </si>
  <si>
    <t>ООО "Льговагроинвест"</t>
  </si>
  <si>
    <t>с 27.05.2019 по 27.05.2068</t>
  </si>
  <si>
    <t>2019 - 311088,26  2020 - 522057,00   2021 - 522057,05      2022 - 522057,04 2023 - 522057,04
2024г. - 130514,26
2024-130514,26
2024-43505,75</t>
  </si>
  <si>
    <t>2024г,-0,00</t>
  </si>
  <si>
    <t>Боронин Константин Николаевич</t>
  </si>
  <si>
    <t>с 20.05.2019 по 19.05.2039</t>
  </si>
  <si>
    <t>2019 - 304,76                  2020 - 609,52</t>
  </si>
  <si>
    <t>2024г. -0,00</t>
  </si>
  <si>
    <t>Ходукин Александр Николаевич</t>
  </si>
  <si>
    <t>с 22.05.2019 по 21.05.2039</t>
  </si>
  <si>
    <t>2021 - 2574,00    2022 - 1290,00      2023 - 1280,00
2024-1290</t>
  </si>
  <si>
    <t>2024г. - 0,00</t>
  </si>
  <si>
    <t>Лебедев Владимир Константинович</t>
  </si>
  <si>
    <t>2019 - 797,50            2020 - 1735,00                2021 - 625,00     2022 - 1875,00      2023 - 1250,00</t>
  </si>
  <si>
    <t>2024г. - 729,16+1=730,16</t>
  </si>
  <si>
    <t>Гурьев Игорь Савельевич</t>
  </si>
  <si>
    <t>2019 - 480,00                 2020 - 480,00                  2021 - 480,00     2022 - 480,00       2023 - 480,00</t>
  </si>
  <si>
    <t>2024г. - 280,00+1=281,00</t>
  </si>
  <si>
    <t>с 22.05.2019 по 21.05.2068</t>
  </si>
  <si>
    <t>2020 - 13483,44</t>
  </si>
  <si>
    <t>Бушина Инесса Васильевна</t>
  </si>
  <si>
    <t>с 17.05.2019 по16.05.2039</t>
  </si>
  <si>
    <t>онсн. Долг - 1 183,00
2024г. - 149,26+1=150,26</t>
  </si>
  <si>
    <t>Киселев Николай Михайлович</t>
  </si>
  <si>
    <t>с 03.06.2019 по 02.06.2039</t>
  </si>
  <si>
    <t>2019 - 1497,38               2020 - 4492,14                 2021 - 5989,52      2022 - 5989,52   2023 - 2994,76
2024г. - 5989,05</t>
  </si>
  <si>
    <t>Шестопалов Игорь Семенович</t>
  </si>
  <si>
    <t>с 09.07.2019 по 08.07.2068</t>
  </si>
  <si>
    <t>2020 - 2444,01      2021 - 21996,09</t>
  </si>
  <si>
    <t>онс. Долг . - 19 552,00
2024г. - 5 702,66+1=5 703,66</t>
  </si>
  <si>
    <t>Гуляев Владимир Викторович</t>
  </si>
  <si>
    <t>2019 - 5800               2020 - 11600                2021 - 11600      2022 - 11600,00
2024г. - 11800,00
(11600 за 2023г. И 200 руб. за 2024г.)</t>
  </si>
  <si>
    <t>2024г. - 6 566,66+1=6 567,66</t>
  </si>
  <si>
    <t>Аниканов Александр Александрович</t>
  </si>
  <si>
    <t>с 10.07.2019 по 09.07.2039</t>
  </si>
  <si>
    <t>осн. Долг. 3 146,03
2024г. 409,50+1=410,50</t>
  </si>
  <si>
    <t>Вышнедеревенский с/с, с. Кром Быки</t>
  </si>
  <si>
    <t>11.07.2019 по 10.07.2022</t>
  </si>
  <si>
    <t>2019 - 11839,00              2020 - 105643,00           2021 - 80142,00    2022 - 8890,25</t>
  </si>
  <si>
    <t>2019 - 12548             2020 - 55978,00             2021 - 42468,00     2022 - 4710,33</t>
  </si>
  <si>
    <t>с 03.10.2019 по 02.10.2068</t>
  </si>
  <si>
    <t>2020 - 1849,04    2021 - 3738,28     2022 - 3738,28    2023 - 3738,28
2024 - 101014,56</t>
  </si>
  <si>
    <t>Доп.соглашение от 25.12.2023 г., увеличилась арендная плата, в год 52996,23 руб.</t>
  </si>
  <si>
    <t xml:space="preserve">Куроедов Алексей Николаевич
</t>
  </si>
  <si>
    <t>с 09.10.2019 по 08.10.2039</t>
  </si>
  <si>
    <t>2019 - 374,00                 2020 - 1622,54               2021 - 1750,00      2023 - 2992,00</t>
  </si>
  <si>
    <t>2024г. - 872,66+1=873,66</t>
  </si>
  <si>
    <t>с 17.10.2019 по 16.10.2039</t>
  </si>
  <si>
    <t>2020 - 2800               2021 - 1400          2023 -2800,00</t>
  </si>
  <si>
    <t>2024г. - 816,66+1=817,66</t>
  </si>
  <si>
    <t>Аниканов Олег Алексеевич</t>
  </si>
  <si>
    <t>с 13.01.2020 по 12.01.2040г.</t>
  </si>
  <si>
    <t>2020 - 192,00                 2021 - 384,00      2022 - 192,00      2023 - 576,00</t>
  </si>
  <si>
    <t>Носиков Борис Александрович</t>
  </si>
  <si>
    <t>с 13.01.2020 по 12.01.2025</t>
  </si>
  <si>
    <t>Оплачено полностью</t>
  </si>
  <si>
    <t>2020 - 1400,43           2021 - 1400,43   2022 - 1400,43      2023 - 1400,43
2024г. - 1400,43</t>
  </si>
  <si>
    <t>оплата полностью.</t>
  </si>
  <si>
    <t>Оплачено
полностью</t>
  </si>
  <si>
    <t>2020 - 1092,00                2021 - 1092,00    2022 - 1092,00     2023 - 1092,00
2024г. - 1092,00</t>
  </si>
  <si>
    <t>Лупилин Сергей Владимирович</t>
  </si>
  <si>
    <t>с 21.01.2020 по 20.01.2040</t>
  </si>
  <si>
    <t>2020 - 555,00                 2021 - 1665,00     2022 - 1110,00      2023 - 555,00</t>
  </si>
  <si>
    <t>долг за 2023г. - 550,00
2024г. -  647,5+1=648,5</t>
  </si>
  <si>
    <t>Бабенков Павел Владимирович</t>
  </si>
  <si>
    <t>с 21.01.2020 по 20.01.2023</t>
  </si>
  <si>
    <t>2020 - 960,00                 2021 - 1280,19   2022 - 426,73</t>
  </si>
  <si>
    <t>Комите.</t>
  </si>
  <si>
    <t>2020 - 262,30     2021 - 350,16      2022 - 379,02</t>
  </si>
  <si>
    <t>оплачено полностью; договор продлен на 3 года, №07 от 26.01.2023 г.</t>
  </si>
  <si>
    <t>Ниезов Аслам Вафокулович</t>
  </si>
  <si>
    <t>2023г. -4 344,74
2024г. - 641,66+1=642,66</t>
  </si>
  <si>
    <t>Сергеев Сергей Владимирович</t>
  </si>
  <si>
    <t>с 24.03.2020 по 23.03.2023</t>
  </si>
  <si>
    <t>Оплата полностью</t>
  </si>
  <si>
    <t xml:space="preserve">2020 - 4822,00           2021 - 4822,20     2023 - 11766,80        </t>
  </si>
  <si>
    <t>оплатил полностью и проценты; перезаключил на 3 года, договор № 13 от 13.04.2023 г.</t>
  </si>
  <si>
    <t>с 24.03.2020 по 23.03.2025</t>
  </si>
  <si>
    <t>2020 - 1050,00               2021 - 1050,00    2022 - 1050,00       2023 - 787,50</t>
  </si>
  <si>
    <t>долг 2023г. - 262,50
2024г. - 612,50+1=613,5</t>
  </si>
  <si>
    <t>Жарких Александр Алексеевич</t>
  </si>
  <si>
    <t>с 25.03.2020г. по 24.03.2040</t>
  </si>
  <si>
    <t>2021 - 1166,58     2022 - 340,77</t>
  </si>
  <si>
    <t>ООО "ОПОРА ТЕЛЕКОМ" (ЛИНК ДЕВЕЛОПМЕНТ)</t>
  </si>
  <si>
    <t>Селекционный С\С</t>
  </si>
  <si>
    <t>с 02.04.2020г по 01.04.2045</t>
  </si>
  <si>
    <t>2020 - 10377,50         2021 - 20755,68     2022 - 41511,36   2023 - 20755,68
2024г. - 5188,92+5188,92+5188,92
2024-5188,92</t>
  </si>
  <si>
    <t>Переплата за 2024г. - 8647,20</t>
  </si>
  <si>
    <t>с 21.05.2020 по 20.05.2040</t>
  </si>
  <si>
    <t>договор купли-продажи от 21.12.2021 г.</t>
  </si>
  <si>
    <t>Выкуп.</t>
  </si>
  <si>
    <t>выкупил 21.12.2021 г.</t>
  </si>
  <si>
    <t>Быков Александр Владимирович</t>
  </si>
  <si>
    <t>2020 - 416,00                  2021 - 416,00     2022 - 416,00       2023 - 208,00</t>
  </si>
  <si>
    <t>Долг 2023г. -208,00
2024г. - 242,66+1=243,66</t>
  </si>
  <si>
    <t>Хряпин Дмитрий Викторович</t>
  </si>
  <si>
    <t>2020 - 154,00                2021 - 308,00      2022 - 308,00       2023 - 308,00
2024г. - 308,00</t>
  </si>
  <si>
    <t>Продан
0</t>
  </si>
  <si>
    <t>Продан.</t>
  </si>
  <si>
    <t>ООО "Т2 Мобайл"(ООО "Пилар")</t>
  </si>
  <si>
    <t>Кудинцевскимй с\с</t>
  </si>
  <si>
    <t>с 19.06.2020 по 18.06.2030</t>
  </si>
  <si>
    <t>2020 - 9425,75           2021 - 10309,41     2022 - 17673,24    2023 - 13254,93
2024г. - 4418,31+4418,31+4418,31+4418,31</t>
  </si>
  <si>
    <t>Переплата за 2024г. - 7363,85</t>
  </si>
  <si>
    <t>Самоделов Николай Владимирович</t>
  </si>
  <si>
    <t>с 28.07.2020 по 28.03.2023</t>
  </si>
  <si>
    <t>2г8мес.</t>
  </si>
  <si>
    <t>расторгнут 30.11.22 г.</t>
  </si>
  <si>
    <t>Расторгнут договор.</t>
  </si>
  <si>
    <t>договор расторгнут 30.11.2022 г., окончательный расчет</t>
  </si>
  <si>
    <t>0.00</t>
  </si>
  <si>
    <t>Кошелев Дмитрий Павлович</t>
  </si>
  <si>
    <t>с 04.08.2020 по 04.08.2023</t>
  </si>
  <si>
    <t>2022 - 253,08     2023 - 385,98
14.11.2023 584,21</t>
  </si>
  <si>
    <t>оплачено полностью; перезаключен на 3 года, договор № 23 от 04.08.23 г.</t>
  </si>
  <si>
    <t>Клемешов Алексей Сергеевич</t>
  </si>
  <si>
    <t>с 04.08.2020 по 04.08.2040</t>
  </si>
  <si>
    <t>2021 - 265,98                     2023 - 308,43</t>
  </si>
  <si>
    <t>Новиков Иван Николаевич</t>
  </si>
  <si>
    <t>с 24.08.2020 по 23.08.2023</t>
  </si>
  <si>
    <t>2020 - 79,08              2021 - 790,86</t>
  </si>
  <si>
    <t>оплачено полностью; перезаключен на 3 года, договор № 24 от 24.08.23 г.</t>
  </si>
  <si>
    <t>с 25.08.2020 по 24.08.2040</t>
  </si>
  <si>
    <t>2020 - 888,83            2021 - 888,83        2023 - 1777,66</t>
  </si>
  <si>
    <t>2024г.- 518,46+1=519,46</t>
  </si>
  <si>
    <t>2020 - 1424,87            2021 - 1424,87      2023 - 2849,74</t>
  </si>
  <si>
    <t>с 25.08.2020 по 24.08.2023</t>
  </si>
  <si>
    <t>2020 - 3624,00</t>
  </si>
  <si>
    <t>оплачено полностью.</t>
  </si>
  <si>
    <t>оплачено полностью; перезаключен на 3 года, договор № 25 от 25.08.23 г.</t>
  </si>
  <si>
    <t>Шатров Александр Анатольевич</t>
  </si>
  <si>
    <t>с 16.09.2020 по 15.09.2040</t>
  </si>
  <si>
    <t>2021 - 377,00     2022 - 1289,08       2023 - 773,45
2024- 25,44 и 773,45</t>
  </si>
  <si>
    <t>25,44
773,45</t>
  </si>
  <si>
    <t>договор купли-продажи от 12.03.2024г. Задолженности нет.</t>
  </si>
  <si>
    <t>Закрыт
0</t>
  </si>
  <si>
    <t>Закрыт.</t>
  </si>
  <si>
    <t>2021 - 6824,36      2022 - 1289,08     2023 - 1289,08
2024г.  - 1289,08</t>
  </si>
  <si>
    <t>2021 -1160,17      2022 - 1289,08     2023 - 1289,08
2024г. - 1289,08</t>
  </si>
  <si>
    <t>с 19.09.2020 по 15.09.2040</t>
  </si>
  <si>
    <t>2021 -1160,17       2022 - 1289,08     2023 - 1289,08
2024г. - 12890</t>
  </si>
  <si>
    <t>Орлова Мария Михайловна</t>
  </si>
  <si>
    <t>2021 - 256,68</t>
  </si>
  <si>
    <t>долг 2023г. - 798,37
2024г.- 189,35+1=190,35</t>
  </si>
  <si>
    <t>Ильин Леонид Ионович (Ильина Евгения Анатольевна)</t>
  </si>
  <si>
    <t>с 16.09.2020 по 15.09.2023</t>
  </si>
  <si>
    <t>2020 - 641,15            2021 - 641,15        2023 - 957,16</t>
  </si>
  <si>
    <t>оплачен основной долг и проценты;перезаключен на 3 года, договор № 27 от 15.09.23 г.</t>
  </si>
  <si>
    <t>Косоголов Николай Викторович</t>
  </si>
  <si>
    <t>2020 - 297,37            2021 -297,37      2022 - 297,37        2023 - 297,37
2024-297337</t>
  </si>
  <si>
    <t>Переплата -122,91</t>
  </si>
  <si>
    <t>Кулешов Денис Сергеевич</t>
  </si>
  <si>
    <t>с 09.10.2020 по 08.10.2040</t>
  </si>
  <si>
    <t>2021 - 665,52        2023 - 665,51</t>
  </si>
  <si>
    <t>2023г. -665,51
2024г. - 388,19+1=389,19</t>
  </si>
  <si>
    <t>Демченко Сергей Иванович</t>
  </si>
  <si>
    <t>2020 - 37,96              2021 - 37,96</t>
  </si>
  <si>
    <t>осн. Долг - 40,00
2024г. 22.14+1=23,14</t>
  </si>
  <si>
    <t>ИП КФХ Первак А.Н.</t>
  </si>
  <si>
    <t>с 24.11.2020 по 23.11.2025</t>
  </si>
  <si>
    <t>2020 - 40955,54 (задаток)             2021 - 40955,54</t>
  </si>
  <si>
    <t xml:space="preserve">с/х назначение, передан в комитет </t>
  </si>
  <si>
    <t>ИП КФХ Ураков Никита Васильевич</t>
  </si>
  <si>
    <t>2020 - 37911,15(задаток)</t>
  </si>
  <si>
    <t>с/х назначение, передан в комитет 10.02.2022</t>
  </si>
  <si>
    <t>с 24.11.2020 по 23.11.2030</t>
  </si>
  <si>
    <t>2021 - 66336,73     2023 - 10721,28
2024г. - 2680,32
2024-2680,32+ 2680,32+2680,32+2680,32+2680,32</t>
  </si>
  <si>
    <t xml:space="preserve">
2680,32</t>
  </si>
  <si>
    <t>2021 - 11685,71    2022 - 10597,56      2023 - 10597,56
2024-2649,39+2649,39+2649,39+2649,39+2649,39</t>
  </si>
  <si>
    <t>Воротынцева Надежда Николаевна</t>
  </si>
  <si>
    <t>с 07.12.2020 по 06.12.2040</t>
  </si>
  <si>
    <t>2022 - 200,00         2023 - 200,00
2024- 200,00</t>
  </si>
  <si>
    <t>Долг осн. 
2024г. - 110,87</t>
  </si>
  <si>
    <t>с 07.12.2020 по 06.12.2023</t>
  </si>
  <si>
    <t>2021 - 2296,89       2023 - 6419,80</t>
  </si>
  <si>
    <t xml:space="preserve">оплачено полностью; договор перезаключен на 3 года, № 43 от 07.12.2023 г. </t>
  </si>
  <si>
    <t>Королев Михаил Юрьевич</t>
  </si>
  <si>
    <t>2021 - 1086,69     2022 - 1086,69
     2023 - 1086,69
2024г. - 1086,69</t>
  </si>
  <si>
    <t>0
Переплата 451,80</t>
  </si>
  <si>
    <t>с 10.12.2020 по 09.12.2025</t>
  </si>
  <si>
    <t>2021 - 569,43     2022 - 569,43     2023 - 427,08</t>
  </si>
  <si>
    <t>Долг 2023г. - 142,35
2024г. - 332,15+1=333,15</t>
  </si>
  <si>
    <t>2021 - 569,42     2022 - 569,43     2023 - 427,08</t>
  </si>
  <si>
    <t>2021 - 13913,41    2023 - 24348,52</t>
  </si>
  <si>
    <t>долг 2023г. - 3478,35
2024г. - 8116,15+1=8117,15</t>
  </si>
  <si>
    <t>с 10.12.2020 по 09.12.2030</t>
  </si>
  <si>
    <t>2021 - 22376,27      2023 - 39158,49</t>
  </si>
  <si>
    <t>2023- 8593,84
2024-15050,34+1=15051,34</t>
  </si>
  <si>
    <t>с 11.01.2021 по 10.01.2024</t>
  </si>
  <si>
    <t>расторгнут</t>
  </si>
  <si>
    <t>Договор расторгнут.</t>
  </si>
  <si>
    <t>договор расторгнут 01.11.2022 г.</t>
  </si>
  <si>
    <t>Договор росторгнут.</t>
  </si>
  <si>
    <t>ООО "Спецстройсервис"</t>
  </si>
  <si>
    <t>Оплачено 
полностью
12878</t>
  </si>
  <si>
    <t>2021 - 3679,42 -задаток            2021 - 1839,71     2022 - 9198,55   2023 - 7358,84</t>
  </si>
  <si>
    <t>Оплачено полностью 
12878</t>
  </si>
  <si>
    <t>Оплачено полностью12878</t>
  </si>
  <si>
    <t>Гудуев Магомед Азретович (ООО "МАГ")</t>
  </si>
  <si>
    <t>Оплачено полностью
14636</t>
  </si>
  <si>
    <t>2021 - 2439,36 - задаток                2022 - 9757,44      2023 - 12196,80</t>
  </si>
  <si>
    <t>оплачено полностью, переплата</t>
  </si>
  <si>
    <t>Данилин Андрей Валерьевич</t>
  </si>
  <si>
    <t>2021 - 135,23; выкуп в январе 2024 г.
2024г. - 276,38</t>
  </si>
  <si>
    <t>Выкуп. Закрыт.</t>
  </si>
  <si>
    <t>Городников Сергей Владимирович</t>
  </si>
  <si>
    <t>с 22.01.2021 по 21.01.2041</t>
  </si>
  <si>
    <t>исполнительный лист,                      2023 - 4875,84
2024г. - 6000</t>
  </si>
  <si>
    <t>Исполнительный лист.</t>
  </si>
  <si>
    <t>Договор расторгнут по суду</t>
  </si>
  <si>
    <t>Мартынов Александр Евгеньевич</t>
  </si>
  <si>
    <t>с 28.01.21 по 27.01.2041</t>
  </si>
  <si>
    <t>2021 - 1785,83</t>
  </si>
  <si>
    <t>Осн. Долг - 2851,00
2024г. - 901,78+14=902,78</t>
  </si>
  <si>
    <t>Бозоров Шахрат Хакулович</t>
  </si>
  <si>
    <t>2021 - 500,00</t>
  </si>
  <si>
    <t>Осн. Долг - 1650,00
2024г. - 422,17+1=423,17</t>
  </si>
  <si>
    <t>АО "Курсквтормет"</t>
  </si>
  <si>
    <t>с 09.02.2021 по 08.02.2031</t>
  </si>
  <si>
    <t>2021 - 73056,64    2022 - 73056,64  2023 - 65050,46
2024г. - 18264,16+18264,16+18264,16+18264,17</t>
  </si>
  <si>
    <t>Краснов Виктор Анатольевич</t>
  </si>
  <si>
    <t>с 09.02.2021 по 08.02.2041</t>
  </si>
  <si>
    <t>2021 - 326,90</t>
  </si>
  <si>
    <t xml:space="preserve">  </t>
  </si>
  <si>
    <t>Осн.долг. - 500,00
2024г. - 175,16+1=176,16</t>
  </si>
  <si>
    <t>Ходукин Сергей Александрович</t>
  </si>
  <si>
    <t>2021 - 1280,00           2022 - 1279,83        2023 - 1280,00
2024г. - 1280,00</t>
  </si>
  <si>
    <t>Новикова Дарья Николаевна</t>
  </si>
  <si>
    <t>с 18.02.2021 по 17.02.2041</t>
  </si>
  <si>
    <t>2021 - 1202,46     2022 - 1095,90      2023 - 1095,90
2024- 1095,90</t>
  </si>
  <si>
    <t>Переплата 
2024г. - 455,64</t>
  </si>
  <si>
    <t>Синяков Геннадий Анатольевич</t>
  </si>
  <si>
    <t>с 08.04.2021 по 07.04.2024</t>
  </si>
  <si>
    <t>оплата за весь период, выкуп в 2024 году</t>
  </si>
  <si>
    <t>2021 - 481,30        2023 - 481,00
2024г. - 128,25</t>
  </si>
  <si>
    <t>Выкуп</t>
  </si>
  <si>
    <t>Выкуп.
Оплата полностью.</t>
  </si>
  <si>
    <t>Чумаченко Николай Николаеваич</t>
  </si>
  <si>
    <t>с 19.04.2021 по 18.04.2041</t>
  </si>
  <si>
    <t>2021 - 806,84        2023 - 806,84
2024-806,84</t>
  </si>
  <si>
    <t>2021 - 761,87        2023 - 761,87
2024г. - 761,87</t>
  </si>
  <si>
    <t>с 26.05.2021 по 25.05.2041</t>
  </si>
  <si>
    <t>2021 - 1467,00    2022 - 1280,00           2023 - 1279,83
2024г. - 1280</t>
  </si>
  <si>
    <t>Летягин Вадим Николаевич</t>
  </si>
  <si>
    <t>2021 - 1209,16      2022 - 1209,16      2023 - 1209,16</t>
  </si>
  <si>
    <t>2024г. 705,32+1=706,32</t>
  </si>
  <si>
    <t>Птицын Алексей Иванович</t>
  </si>
  <si>
    <t>с 23.06.2021 по 22.06.2041</t>
  </si>
  <si>
    <t>осн. Долг.- 379,00
2024г. - 88,48+1=89,48</t>
  </si>
  <si>
    <t>Абросимов Виктор Владимирович</t>
  </si>
  <si>
    <t>с 25.06.2021 по 24.06.2041</t>
  </si>
  <si>
    <t>2021 - 2566,78    2022 - 7700,34
2024г. - 2 567,00</t>
  </si>
  <si>
    <t>Карачевцева Маргарита Николаевна</t>
  </si>
  <si>
    <t>2023 - 37,95</t>
  </si>
  <si>
    <t>ИП КФХ Зюкина Наталья Вячеславовна (Зюкин Сергей Михайлович)</t>
  </si>
  <si>
    <t>с 07.07.2021 по 06.07.2024</t>
  </si>
  <si>
    <t>2021 - 2530,80      2023 - 2530,80
2024-2530,80</t>
  </si>
  <si>
    <t>Тисленко Елена Георгиевна</t>
  </si>
  <si>
    <t>с 08.07.2021 по 07.07.2024</t>
  </si>
  <si>
    <t>оплата за весь период</t>
  </si>
  <si>
    <t>2023 - 224,46</t>
  </si>
  <si>
    <t>ПАО "Ростелеком"</t>
  </si>
  <si>
    <t>с 08.07.2021 по 07.07.2036</t>
  </si>
  <si>
    <t>2021 - 13646,87     2023 - 23168,64
2024г. - 10742,11+4970,62+2485,31+2485,31+2485,31+2485,31+4970,60</t>
  </si>
  <si>
    <t>2485,31+
2485,31</t>
  </si>
  <si>
    <t>Долг -18 900,72+1=18 901,72</t>
  </si>
  <si>
    <t>Соваков Иван Алексеевич</t>
  </si>
  <si>
    <t>с 25.08.2021 по 24.08.2026</t>
  </si>
  <si>
    <t>2021 - 3950,10 - задаток            2023 - 1076,4
2024-1076,40 + 1076,40</t>
  </si>
  <si>
    <t>Осн. Долг. -2 948,31
2024г. - 2 511,64+1=2 512,64</t>
  </si>
  <si>
    <t>Кожемякин Сергей Владимирович</t>
  </si>
  <si>
    <t>с 25.08.2021 по 24.08.2041</t>
  </si>
  <si>
    <t>2021 - 3929,23 - задаток            2021 - 3929,23          2022 - 3929,23   2023 - 3929,23
2024-3929,23</t>
  </si>
  <si>
    <t>2024г. - 12726,21
оплата за весь период</t>
  </si>
  <si>
    <t>Милохина Марина Владимировна</t>
  </si>
  <si>
    <t>с 25.08.2021 по 24.08.2024</t>
  </si>
  <si>
    <t>2021 - 311,41-задаток            2022 - 925,00</t>
  </si>
  <si>
    <t>Чернова Валентина Ильинична</t>
  </si>
  <si>
    <t>с 07.09.2021 по 06.09.2041</t>
  </si>
  <si>
    <t>осн. Долг- 2042,26
2024г. 479,01+1=480,01</t>
  </si>
  <si>
    <t>Русанова Наталья Михайловна</t>
  </si>
  <si>
    <t>с 09.09.2021 по 08.09.2041</t>
  </si>
  <si>
    <t>2021 - 386,87      2022 - 386,87       2023 - 386,87</t>
  </si>
  <si>
    <t>2024г. - 225,65</t>
  </si>
  <si>
    <t>с 14.09.2021 по 13.09.2036</t>
  </si>
  <si>
    <t>2021 -2680,32    2022 - 201445,84    2023 - 201445,80
2024г. - 50361,45+50361,45+50361,45+50361,45</t>
  </si>
  <si>
    <t>2022 - 420,85       2023 - 336,68
2024г. - 336,68</t>
  </si>
  <si>
    <t>Силенина Анна Александровна</t>
  </si>
  <si>
    <t>с 11.10.2021 по 10.10.2041</t>
  </si>
  <si>
    <t>2021 - 483,59      2022 - 483,59       2023 - 483,59</t>
  </si>
  <si>
    <t>2024г. - 282,07</t>
  </si>
  <si>
    <t>Сайков Евгений Сергеевич</t>
  </si>
  <si>
    <t>с 15.10.2021 по 14.10.2041</t>
  </si>
  <si>
    <t>2022 - 244,20                    2023 - 854,68</t>
  </si>
  <si>
    <t>2024г. 284,87</t>
  </si>
  <si>
    <t>с 20.10.2021 по 19.10.2031</t>
  </si>
  <si>
    <t>2022 - 9242,23                    2023 - 7708,80
2024г. - 1927,20+1927,20+1927,20+1927,20</t>
  </si>
  <si>
    <t>ГУПКО "Курскоблжилкомхоз"</t>
  </si>
  <si>
    <t>с 23.11.2021 по 22.10.2022</t>
  </si>
  <si>
    <t>2023 - 405,84</t>
  </si>
  <si>
    <t>2024г. - 631,39+1=632,39</t>
  </si>
  <si>
    <t>с 23.11.2021 по 22.11.2024</t>
  </si>
  <si>
    <t>2022 - 2277,72</t>
  </si>
  <si>
    <t>2022 - 1898,10</t>
  </si>
  <si>
    <t>КФХ Эгембердиев Зарипбек Адылович</t>
  </si>
  <si>
    <t xml:space="preserve"> Густомойский с/с</t>
  </si>
  <si>
    <t>с 11.01.2022 по 10.01.2025</t>
  </si>
  <si>
    <t>2023 - 34174,52
2024г. - 9 465,35
оплата полностью.</t>
  </si>
  <si>
    <t>долг до конца
 года  9465,35</t>
  </si>
  <si>
    <t>Алмосов Виктор Павлович</t>
  </si>
  <si>
    <t>с 14.01.2022 по 13.01.2025</t>
  </si>
  <si>
    <t>Музыка Нелли Петровна</t>
  </si>
  <si>
    <t>с 14.01.2022 по 13.01.2042</t>
  </si>
  <si>
    <t>2022 - 1404,22</t>
  </si>
  <si>
    <t>осн. Долг. -1400,00
2024г.  - 819,49+1=820,49</t>
  </si>
  <si>
    <t>ИП Глава КФХ Зюкина Наталия Вячеславовна (Зюкин Сергей Михайлович)</t>
  </si>
  <si>
    <t>с 22.02.2022 по 21.02.2025</t>
  </si>
  <si>
    <t>2023 - 4476,17</t>
  </si>
  <si>
    <t>осн. Долг-3 357,12
2024г. - 2 611,09+1=2 612,09</t>
  </si>
  <si>
    <t>ИП КФХ Грищенко Евгений Юрьевич</t>
  </si>
  <si>
    <t>с 06.06.2022 по 05.06.2027</t>
  </si>
  <si>
    <t>2023 - 72353,5</t>
  </si>
  <si>
    <t>осн. Долг- 18 671,42
2024г. - 33 766,96+1=33 767,96</t>
  </si>
  <si>
    <t>ООО "Искра"</t>
  </si>
  <si>
    <t>с 06.06.2022 по 05.06.2032</t>
  </si>
  <si>
    <t>2022 - 31515,38  2023 - 54026,36
2024г. - 27013,18
2024-27013,18</t>
  </si>
  <si>
    <t>Переплата -22509,99</t>
  </si>
  <si>
    <t>Ляхов Александр Алексеевич</t>
  </si>
  <si>
    <t>с 14.07.2022 по 13.07.2042</t>
  </si>
  <si>
    <t>2022 - 274,54     2023 - 274,54</t>
  </si>
  <si>
    <t>2024г.-160,12+1=161,12</t>
  </si>
  <si>
    <t>Грудинкина Оксана Александровна</t>
  </si>
  <si>
    <t>с 26.07.2022 по 25.07.2025</t>
  </si>
  <si>
    <t>2024-9435,88</t>
  </si>
  <si>
    <t>осн. Долг.- 6770,080
2024г. - 2752,12+1=2753,12</t>
  </si>
  <si>
    <t>Чижиков Андрей Сергеевич</t>
  </si>
  <si>
    <t>с 02.08.2022 по 01.08.2025</t>
  </si>
  <si>
    <t>2022 - 169,32</t>
  </si>
  <si>
    <t>осн. Долг.- 68,50
2024г. - 98,77+1=99,77</t>
  </si>
  <si>
    <t>Плетнев Виктор Павлович</t>
  </si>
  <si>
    <t>с 16.11.2016 по 16.11.2036</t>
  </si>
  <si>
    <t>2016 - 645,47              2017 - 1936,41             2018 - 2581,88                       2019- 3872,82                  2020 - 1290,94              2021 - 2581,88                2022 - 2581,88      2023 - 3873,00
2024- 2582,00</t>
  </si>
  <si>
    <t>права по договору переданы на Администрацию 07.09.22 г. На основании соглашени</t>
  </si>
  <si>
    <t>Штоколов Борис Анатольевич (ООО "АгроСемена"</t>
  </si>
  <si>
    <t>с 24.08.2022 по 24.08.2027</t>
  </si>
  <si>
    <t>2023 - 197340 - задаток                 2023 - 49335,08
2024г. - 20377,54 
(внес до конца 
2023г.)
2024г. - 49335,05 (I квар. 2024+49335,08 г.)2024-16715,60</t>
  </si>
  <si>
    <t>Субаренда ООО "АгроСемена" с 06.02.2024 г.</t>
  </si>
  <si>
    <t>Алмосов Геннадий Алексеевич</t>
  </si>
  <si>
    <t>с 02.08.2022 по 01.08.2042</t>
  </si>
  <si>
    <t>2023 - 661,87</t>
  </si>
  <si>
    <t>осн. Долг.-165,00
2024г. - 386,07+1=387,07</t>
  </si>
  <si>
    <t>с 26.07.2022 по 25.07.2022</t>
  </si>
  <si>
    <t>2022 - 2586,43   2023 - 2586,43</t>
  </si>
  <si>
    <t>2024г. - 1508,73+1=1509,73</t>
  </si>
  <si>
    <t>Баласанян Жанна Гаспаровна</t>
  </si>
  <si>
    <t>с 24.08.2022 по 24.08.2032</t>
  </si>
  <si>
    <t>2022 - 2652,99 - задаток
2024-2732,58</t>
  </si>
  <si>
    <t>Акберова Лала Кудрат Кызы</t>
  </si>
  <si>
    <t>2022 - 13020-задаток            2023 - 13020,00
2024-13020,00</t>
  </si>
  <si>
    <t>Аушев Владимир Николаевич</t>
  </si>
  <si>
    <t>с 13.09.2022 по 12.09.2042</t>
  </si>
  <si>
    <t>2022 - 1326,08   2023 - 1326,08
2024-1326,08</t>
  </si>
  <si>
    <t>с 13.09.2022 по 12.09.2025</t>
  </si>
  <si>
    <t>2022 - 120,62     2023 - 120,62
2024г-120,62</t>
  </si>
  <si>
    <t>2022 -120,62      2023 - 120,62
2024-120,62</t>
  </si>
  <si>
    <t>Молокоедов Андрей Петрович</t>
  </si>
  <si>
    <t>2022 - 343,68     2023 - 1031,04
2024г. - 343,68 (
за 4квартал 2023г.)
2024 г. 343,68+343,68</t>
  </si>
  <si>
    <t>Оплачено полностью
2022 - 2601,38</t>
  </si>
  <si>
    <t>с 26.09.2022 по 25.09.2025</t>
  </si>
  <si>
    <t>2023 - 485,00</t>
  </si>
  <si>
    <t xml:space="preserve">
Осн.долг - 121,20
2024г. - 282,80+1=283,80</t>
  </si>
  <si>
    <t>с 15.02.2021 по 14.02.2024</t>
  </si>
  <si>
    <t xml:space="preserve">договор продлен 
2024-15897,42
(оплачено 
полностью по 
14.02.2024г.) </t>
  </si>
  <si>
    <t>с 04.02.2021 по 03.02.2024</t>
  </si>
  <si>
    <t xml:space="preserve">договор продлен 
2024-7272,16
(оплачено 
полностью  по 
03.05.2024г.) </t>
  </si>
  <si>
    <t>договор продлен 
2024-21017,12
(оплачено полностью 
по 
03.05.2024г.)</t>
  </si>
  <si>
    <t>Бабенкова Лариса Михайловна</t>
  </si>
  <si>
    <t>с 11.10.2022 по 10.10.2025</t>
  </si>
  <si>
    <t>осн. Долг.-385,98
2024г- 225,14+1=226,14</t>
  </si>
  <si>
    <t>с 11.11.2022 по 10.11.2071</t>
  </si>
  <si>
    <t>2022 - 32,20       2023 - 230,48
2024г. - 230,48</t>
  </si>
  <si>
    <t>2022 - 5,52         2023 - 39,5
2024г. - 39,50</t>
  </si>
  <si>
    <t>с 14.11.2022 по 13.11.2032</t>
  </si>
  <si>
    <t>2022 - 2273,64    2023 - 17415,09
2024г. - 4353,77+4353,77+4353,77+4353,78</t>
  </si>
  <si>
    <t>с 11.10.2022 по 11.10.2036</t>
  </si>
  <si>
    <t>2022 - 345,00     2023 - 683,7</t>
  </si>
  <si>
    <t>был заключен ранее с Густомойским с/с, доп.соглашение от 09.11.2022 г.</t>
  </si>
  <si>
    <t>Никонова Ирина Васильевна</t>
  </si>
  <si>
    <t>с 07.12.2022 по 06.12.2025</t>
  </si>
  <si>
    <t>2023 - 1558,44 
оплата полностью</t>
  </si>
  <si>
    <t>долг- 802,99</t>
  </si>
  <si>
    <t>Курилкин Алексей Александрович</t>
  </si>
  <si>
    <t>с 13.09.2016 по 13.09.2036</t>
  </si>
  <si>
    <t>2024-828,96</t>
  </si>
  <si>
    <t>доп.соглащение от 14.09.22 г., ранее договор был заключен с Густомойским с/с</t>
  </si>
  <si>
    <t>Закрыт оплата полностью</t>
  </si>
  <si>
    <t>Закрыт 0</t>
  </si>
  <si>
    <t xml:space="preserve">Закрыт оплата полностью </t>
  </si>
  <si>
    <t>с 14.12.2022 по 13.12.2032</t>
  </si>
  <si>
    <t>2023 - 331,70
2024г. - 79,06+76,06+76,06+79,06</t>
  </si>
  <si>
    <t>с 20.12.2022 по 19.12.2032</t>
  </si>
  <si>
    <t>2023 - 454,80
2024г. - 113,70
2024-113,702
2024-113,70</t>
  </si>
  <si>
    <t>Наумкина Елена Витальевна</t>
  </si>
  <si>
    <t>с 30.12.2022 по 30.12.2042</t>
  </si>
  <si>
    <t>2022 - 13477,43-задаток</t>
  </si>
  <si>
    <t>2024г. - 7861,81+1=7862,81</t>
  </si>
  <si>
    <t>Виноградова Ирина Владимировна</t>
  </si>
  <si>
    <t>с 10.01.2023 по 09.01.2043</t>
  </si>
  <si>
    <t>2023 - 1093,89</t>
  </si>
  <si>
    <t>ИП КФХ Семенихин Роман Алексеевич</t>
  </si>
  <si>
    <t>с 16.01.2023 по 16.01.2043</t>
  </si>
  <si>
    <t>2023 - 84553,97 - задаток
2024-42276,99</t>
  </si>
  <si>
    <t xml:space="preserve">
0,00</t>
  </si>
  <si>
    <t>Карамышев Владислав Николаевич</t>
  </si>
  <si>
    <t>с 16.01.2023 по 16.01.2033</t>
  </si>
  <si>
    <t>2023 - 1175,79 - задаток
2024г. - 1175,79</t>
  </si>
  <si>
    <t>2023 - 202467,52 - задаток
2024-101233,76</t>
  </si>
  <si>
    <t xml:space="preserve">
0,00</t>
  </si>
  <si>
    <t>2024г. - 8 596,84+1=8 597,84</t>
  </si>
  <si>
    <t>2023 - 93367,51 - задаток
2024-46683,76</t>
  </si>
  <si>
    <t>2024г. - 18 749,88+1=18 750,88</t>
  </si>
  <si>
    <t>ИП КФХ Березин Владимир Михайлович</t>
  </si>
  <si>
    <t xml:space="preserve">2023 - 162897,24
2024г. - 162 897,24 </t>
  </si>
  <si>
    <t>с 26.01.2023 по 25.01.2026</t>
  </si>
  <si>
    <t>2023 - 589,38</t>
  </si>
  <si>
    <t>2024г. - 302,68+1=303,68</t>
  </si>
  <si>
    <t>с 06.02.2023 по 06.01.2024</t>
  </si>
  <si>
    <t>2023 - 0,00</t>
  </si>
  <si>
    <t>Долг 2023г. - 1216,40
2024г. 589,41+1=590,41</t>
  </si>
  <si>
    <t>АО "Ростелеком"</t>
  </si>
  <si>
    <t>с 02.03.2023 по 01.03.2072</t>
  </si>
  <si>
    <t>2024г. -28,58</t>
  </si>
  <si>
    <t>Зюкин Сергей Михайлович</t>
  </si>
  <si>
    <t>с 13.04.2023 по 12.04.2033</t>
  </si>
  <si>
    <t>2023 - 24657,38
2024г. - 29 908,48
до конца 2024г.</t>
  </si>
  <si>
    <t>29 908,48</t>
  </si>
  <si>
    <t>Переплата - (6 066,22)</t>
  </si>
  <si>
    <t>Эгембердиев Зарипбек Адылович</t>
  </si>
  <si>
    <t>2024г. - 51 673,46(до конца года)</t>
  </si>
  <si>
    <t>46040,25
0,00</t>
  </si>
  <si>
    <t>долг до конца 
года 51 673,46</t>
  </si>
  <si>
    <t>Артышов Хомоюн Базарбаевич</t>
  </si>
  <si>
    <t>105034,5 
0,00</t>
  </si>
  <si>
    <t>долг до конца 
года 117 886,78</t>
  </si>
  <si>
    <t>с 13.04.2023 по 12.04.2026</t>
  </si>
  <si>
    <t>2023 - 6539,49</t>
  </si>
  <si>
    <t>2024г. - 1970,10+1=1971,10</t>
  </si>
  <si>
    <t>с 19.04.2023 по 19.04.2043</t>
  </si>
  <si>
    <t>2023 - 82022,16 - задаток                  2023 - 296919,60</t>
  </si>
  <si>
    <t>2023г.- 126 313,92
2024г. - 143 963,04+1=143 964,04</t>
  </si>
  <si>
    <t>Ермакова Наталья Викторовна (23.05.23 г., переуступка)</t>
  </si>
  <si>
    <t>2016 - 322,78      2017 - 2582,24      2018 - 2582,24               2019 - 2582,24   2020 - 2582,24      2021 - 2582,24     2023 - 5164,48</t>
  </si>
  <si>
    <t>2024г. - 494,90+1=495,90</t>
  </si>
  <si>
    <t>Тарасова Наталья Николаевна, Тарасова Ксения Леонидовна (10.05.23 г., переуступка</t>
  </si>
  <si>
    <t>с 26.10.2016 по 26.10.2065</t>
  </si>
  <si>
    <t>2024г. - 252,32+1=253,32</t>
  </si>
  <si>
    <t>Авдалян Рашид Сутоевич</t>
  </si>
  <si>
    <t>с 03.07.2023 по 02.07.2028</t>
  </si>
  <si>
    <t>2023г.- 1 915,75
2024г. - 2 681,67+1=2 682,67</t>
  </si>
  <si>
    <t>ИП Сергеев Сергей Владимирович</t>
  </si>
  <si>
    <t>Вышнедеревенский с/с, д. Анастасьевка</t>
  </si>
  <si>
    <t>с 13.06.2023 по 13.06.2033</t>
  </si>
  <si>
    <t>2023 - 181183,60</t>
  </si>
  <si>
    <t>2024г. - 229 829,80+1=
229 830,80</t>
  </si>
  <si>
    <t xml:space="preserve">2023г. - 562,89
2024г. - </t>
  </si>
  <si>
    <t>2023 - 196939,08</t>
  </si>
  <si>
    <t>2024г. - 248 736,34+1=
248 737,34</t>
  </si>
  <si>
    <t>с 11.07.2023 по 11.07.2033</t>
  </si>
  <si>
    <t>2023 - 298614,96 - задаток</t>
  </si>
  <si>
    <t>2024г. - 17 180,52+1=
17 181,52</t>
  </si>
  <si>
    <t>2023 - 88671,58 - задаток</t>
  </si>
  <si>
    <t>2024г. - 5 101,53+1=
5 102,53</t>
  </si>
  <si>
    <t>Селекционный с/с, д. Кочановка</t>
  </si>
  <si>
    <t>с 04.08.2023 по 03.08.2026</t>
  </si>
  <si>
    <t>2023 - 584,21
2024г. - 584,21</t>
  </si>
  <si>
    <t>Кудинцевский с/с, с. Кудинцево</t>
  </si>
  <si>
    <t>с 24.08.2023 по 23.08.2026</t>
  </si>
  <si>
    <t>2023 - 2096,56</t>
  </si>
  <si>
    <t>с 25.08.2023 по 24.08.2026</t>
  </si>
  <si>
    <t>2024г. - 8365,74</t>
  </si>
  <si>
    <t>с 25.08.2023 по 24.08.2043</t>
  </si>
  <si>
    <t>2023 - 18199,00
2024г. - 13648,68
2024- 40946,04</t>
  </si>
  <si>
    <t>0,00 ( переплата).</t>
  </si>
  <si>
    <t>Ильина Евгения Анатольевна</t>
  </si>
  <si>
    <t>с 16.09.2023 по 15.09.2026</t>
  </si>
  <si>
    <t>Долг 2023г.-2024г.=
374,06+1=375,06</t>
  </si>
  <si>
    <t>с 28.09.2023 по 28.09.2033</t>
  </si>
  <si>
    <t>2023 -3947,37 - задаток</t>
  </si>
  <si>
    <t>ИП Косоголов Виктор Николаевич</t>
  </si>
  <si>
    <t>с 28.09.2023 по 28.09.2028</t>
  </si>
  <si>
    <t>2023 - 17660,11 - задаток</t>
  </si>
  <si>
    <t>12306,09  (до 1 августа ддолг 18253,92)</t>
  </si>
  <si>
    <t>Долг 2024г. - 18 252,92+1=
18 253,92</t>
  </si>
  <si>
    <t>Коростелев Иван Николаевич</t>
  </si>
  <si>
    <t>Густомойский с/с, с. Банищи ул. Околица</t>
  </si>
  <si>
    <t>с 20.09.2023 по 20.09.2043</t>
  </si>
  <si>
    <t>2023 - 13613,29 - задаток</t>
  </si>
  <si>
    <t>Камскова Екатерина Игоревна</t>
  </si>
  <si>
    <t>2023 - 10320,97 - задаток
2024-16269,57+2292,61</t>
  </si>
  <si>
    <t>16 269,57+2292,61 оплата полностью продан</t>
  </si>
  <si>
    <t>Оплата полностью. Продажа</t>
  </si>
  <si>
    <t>с 28.09.2023 по 28.09.2026</t>
  </si>
  <si>
    <t>2023 - 10184,25 - задаток
2024-16054,23+2262,25</t>
  </si>
  <si>
    <t>16 054,23+2262,25 оплата полностью продан</t>
  </si>
  <si>
    <t>Салькова Татьяна Владимировна, Салькова Татьяна Васильевна</t>
  </si>
  <si>
    <t>Иванчиковский с/с, с. Телятниково</t>
  </si>
  <si>
    <t>ЛПХ</t>
  </si>
  <si>
    <t>с 16.11.2023 по 15.11.2028</t>
  </si>
  <si>
    <t>Долг - 253,82+1=254,82</t>
  </si>
  <si>
    <t>ООО "Европан", Пилюгин В.А.</t>
  </si>
  <si>
    <t>пром.предприятие</t>
  </si>
  <si>
    <t>с 17.11.2023 по 16.11.2033</t>
  </si>
  <si>
    <t>2023 - 0,00
2024- 84222,00</t>
  </si>
  <si>
    <t>Селекционный с/с, с. Фитиж</t>
  </si>
  <si>
    <t>связь</t>
  </si>
  <si>
    <t>с 20.11.2023 по 19.11.2072</t>
  </si>
  <si>
    <t>2024г. - 28,63</t>
  </si>
  <si>
    <t>Большеугонский с/с, д. Клишино</t>
  </si>
  <si>
    <t>2024г. - 19,66</t>
  </si>
  <si>
    <t>Харитонова Наталья Ивановна</t>
  </si>
  <si>
    <t>Льговский район, д. Арсеньевка</t>
  </si>
  <si>
    <t>растениеводство</t>
  </si>
  <si>
    <t>с 21.11.2023 по 21.11.2028</t>
  </si>
  <si>
    <t>2023 - 82083,95 - задаток</t>
  </si>
  <si>
    <t>Полянский Александр Иванович</t>
  </si>
  <si>
    <t>Иванчиковский с/с, с. Иванчиково</t>
  </si>
  <si>
    <t>выпас с/х животных</t>
  </si>
  <si>
    <t>с 24.11.2023 по 20.11.2033</t>
  </si>
  <si>
    <t>2023 - 7900,90 - задаток
2024г. -1975,05
2024-1975,00 + 1975,00+1975,00+1975,00</t>
  </si>
  <si>
    <t>0,00 (переплата)</t>
  </si>
  <si>
    <t>ИП КФХ глава Барсегян Артем Коляевич</t>
  </si>
  <si>
    <t>с 24.11.2023 по 24.11.2028</t>
  </si>
  <si>
    <t>2023 - 59692,90 - задаток
2024г. - 1790,79</t>
  </si>
  <si>
    <t>2023 - 18133,42 - задаток</t>
  </si>
  <si>
    <t>Вышнедеревенский с/с, д. Булгаковка</t>
  </si>
  <si>
    <t>2023 - 90799,74 - задаток 
2024г. - 2723,99</t>
  </si>
  <si>
    <t>ООО"ЛПК", ген.директор Еськов И.В.</t>
  </si>
  <si>
    <t>с 01.12.2023 по 30.11.2033</t>
  </si>
  <si>
    <t>долг - 31028,40+1=31029,40</t>
  </si>
  <si>
    <t>садоводство</t>
  </si>
  <si>
    <t>с 07.12.2023 по 06.12.2026</t>
  </si>
  <si>
    <t>долг - 1121,76+1=1122,76</t>
  </si>
  <si>
    <t>ИЖС</t>
  </si>
  <si>
    <t>с 19.12.2023 по 18.12.2026</t>
  </si>
  <si>
    <t>2024-186,98</t>
  </si>
  <si>
    <t>долг - 274,06+1=275,06</t>
  </si>
  <si>
    <t>с 10.01.2024 по 09.01.2034</t>
  </si>
  <si>
    <t>2024г. - 474,25</t>
  </si>
  <si>
    <t>скотоводство</t>
  </si>
  <si>
    <t>с 15.02.2024 по 14.02.2027</t>
  </si>
  <si>
    <t xml:space="preserve"> 2024г. - 19583,34</t>
  </si>
  <si>
    <t>ООО "Спецстройсервис" директор Самоделов Н.В</t>
  </si>
  <si>
    <t>Малоэтаж. многоквар. жилая</t>
  </si>
  <si>
    <t>12.03.2024 по 11.03.2027</t>
  </si>
  <si>
    <t>2024 - 278,55</t>
  </si>
  <si>
    <t>12.03.2024 по 11.03.2017</t>
  </si>
  <si>
    <t>Вышнедеревенский с/с, х. Веселая Поляна</t>
  </si>
  <si>
    <t>28.03.2024 по 27.03.2027</t>
  </si>
  <si>
    <t>долг - 161,28+1=162,28</t>
  </si>
  <si>
    <t>ПАО "Ростелеком" Дир. Варывдин Евгений 
Валерьевич</t>
  </si>
  <si>
    <t>Иванчиковский с/с, д. Полячкова</t>
  </si>
  <si>
    <t>Связь</t>
  </si>
  <si>
    <t>02.04.2024 по 01.04.2073</t>
  </si>
  <si>
    <t>2024-12,00</t>
  </si>
  <si>
    <t>долг - 4,84+1=5,84</t>
  </si>
  <si>
    <t>Скотоводство</t>
  </si>
  <si>
    <t>06.05.2024 по 05.05.2027</t>
  </si>
  <si>
    <t>оплата 
за весь срок
 полностью</t>
  </si>
  <si>
    <t xml:space="preserve">
2024-38878,86</t>
  </si>
  <si>
    <t>Для разм. Полей, паст., лугов</t>
  </si>
  <si>
    <t xml:space="preserve"> 
2024-25332,01</t>
  </si>
  <si>
    <t>Камсков Сергей Викторович</t>
  </si>
  <si>
    <t>15.05.2024 по 14.05.2044</t>
  </si>
  <si>
    <t>долг-288,60+1=289,60</t>
  </si>
  <si>
    <t>Камскова Софья Сергеевна</t>
  </si>
  <si>
    <t>Кудинцевский с/с, 
с. Кудинцево</t>
  </si>
  <si>
    <t>долг - 289,38+1=290,38</t>
  </si>
  <si>
    <t xml:space="preserve">ЛПХ </t>
  </si>
  <si>
    <t>15.05.2024 по 14.052044</t>
  </si>
  <si>
    <t>долг - 289,39+1=290,38</t>
  </si>
  <si>
    <t xml:space="preserve"> ИП КФХ Рабазанов
 Магомедгаджи 
Султанбекович</t>
  </si>
  <si>
    <t>сенокошение</t>
  </si>
  <si>
    <t>10.06.2024 по 10.06.2027</t>
  </si>
  <si>
    <t>2024г. Задаток - 
393537,63</t>
  </si>
  <si>
    <t>2024-393537,63</t>
  </si>
  <si>
    <t>Агеева Инна Валерьевна</t>
  </si>
  <si>
    <t>Кудинцевский с/с/
ст. Шерекино
ул. Привокзальная</t>
  </si>
  <si>
    <t>хранение автотранспорта</t>
  </si>
  <si>
    <t>05.06.2024 по 05.06.2027</t>
  </si>
  <si>
    <t>2024г. Задаток - 3497,52</t>
  </si>
  <si>
    <t>2024 - 3497,52</t>
  </si>
  <si>
    <t>ИП КФХ Рабазанов
Магомедгаджи
Султанбекович</t>
  </si>
  <si>
    <t>Густомойский с/с
c.Банищи</t>
  </si>
  <si>
    <t>2024г. Задаток  - 
374442,63</t>
  </si>
  <si>
    <t>2024 - 374442,63</t>
  </si>
  <si>
    <t>Глава КФХ Грудинкина Оксана
Александровна
представитель Калинин Евгений 
Геннадьевич</t>
  </si>
  <si>
    <t>Селекционный с/с
п. Селекционный</t>
  </si>
  <si>
    <t>магазин</t>
  </si>
  <si>
    <t>03.06.2024 по 03.06.2027</t>
  </si>
  <si>
    <t>2024. Задаток -
 22992,96</t>
  </si>
  <si>
    <t>2024 - 22992,96</t>
  </si>
  <si>
    <t>ИП КФХ Грищенко Евгений 
Юрьевич</t>
  </si>
  <si>
    <t>Вышнедеревенский 
с/с, х. с. Кромские  Быки</t>
  </si>
  <si>
    <t>обеспечение с/х
 производства</t>
  </si>
  <si>
    <t>06.06.2024 по 06.06.34</t>
  </si>
  <si>
    <t>2024г. Задаток - 
43345,84</t>
  </si>
  <si>
    <t>2024 - 433445,84</t>
  </si>
  <si>
    <t>Ахмаджонов Шовкат Мамашарифович</t>
  </si>
  <si>
    <t>Кудинцевский с/с
д. Сергеевка
ул. Центральная</t>
  </si>
  <si>
    <t>02.07.2024 по 01.07.2034</t>
  </si>
  <si>
    <t xml:space="preserve">2024-533,53 </t>
  </si>
  <si>
    <t>Сенокошение</t>
  </si>
  <si>
    <t>08.07.2024 по 07.07.2027</t>
  </si>
  <si>
    <t>долг-416,40+1=417,40</t>
  </si>
  <si>
    <t>Большеугонский с/с
ул. Школьная</t>
  </si>
  <si>
    <t>Ведение огородничества</t>
  </si>
  <si>
    <t>долг-3,36+1=4,36</t>
  </si>
  <si>
    <t>Дугина Евгения Александровна</t>
  </si>
  <si>
    <t>Вышнедеревенский с/с, д. Дурово-бобрик</t>
  </si>
  <si>
    <t>Растениводство</t>
  </si>
  <si>
    <t>28.08.2024 по 28.08.2034</t>
  </si>
  <si>
    <t>2024г. -15 013.85</t>
  </si>
  <si>
    <t>2024г. - 15 013,85</t>
  </si>
  <si>
    <t>Вышнедеревенский с/с, д. Александровка</t>
  </si>
  <si>
    <t>30.08.2024 по 30.08.2034</t>
  </si>
  <si>
    <t>2024г. - 68 690,62</t>
  </si>
  <si>
    <t>Итого:
1 670 993,59</t>
  </si>
  <si>
    <t>1215173,92
для отчета
(151 488,00
МТС)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</si>
</sst>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dd\.mm\.yyyy"/>
    <numFmt numFmtId="182" formatCode="#\ ##0.00\ _₽"/>
    <numFmt numFmtId="183" formatCode="0.00;[Red]0.00"/>
  </numFmts>
  <fonts count="40">
    <font>
      <sz val="10"/>
      <name val="Arial"/>
      <charset val="204"/>
    </font>
    <font>
      <sz val="11"/>
      <name val="Arial"/>
      <charset val="204"/>
    </font>
    <font>
      <sz val="14"/>
      <name val="Arial"/>
      <charset val="204"/>
    </font>
    <font>
      <b/>
      <sz val="14"/>
      <name val="Arial"/>
      <charset val="204"/>
    </font>
    <font>
      <sz val="10"/>
      <name val="Times New Roman"/>
      <charset val="204"/>
    </font>
    <font>
      <sz val="10"/>
      <color rgb="FF00B050"/>
      <name val="Times New Roman"/>
      <charset val="204"/>
    </font>
    <font>
      <b/>
      <sz val="10"/>
      <color rgb="FFFF0000"/>
      <name val="Times New Roman"/>
      <charset val="204"/>
    </font>
    <font>
      <sz val="10"/>
      <color rgb="FFFF0000"/>
      <name val="Times New Roman"/>
      <charset val="204"/>
    </font>
    <font>
      <sz val="10"/>
      <color rgb="FF000000"/>
      <name val="Times New Roman"/>
      <charset val="204"/>
    </font>
    <font>
      <b/>
      <sz val="10"/>
      <name val="Arial"/>
      <charset val="204"/>
    </font>
    <font>
      <b/>
      <sz val="10"/>
      <name val="Times New Roman"/>
      <charset val="204"/>
    </font>
    <font>
      <sz val="10"/>
      <color theme="1"/>
      <name val="Times New Roman"/>
      <charset val="204"/>
    </font>
    <font>
      <sz val="14"/>
      <name val="Times New Roman"/>
      <charset val="204"/>
    </font>
    <font>
      <sz val="11"/>
      <name val="Times New Roman"/>
      <charset val="204"/>
    </font>
    <font>
      <b/>
      <sz val="14"/>
      <name val="Times New Roman"/>
      <charset val="204"/>
    </font>
    <font>
      <b/>
      <sz val="11"/>
      <name val="Times New Roman"/>
      <charset val="204"/>
    </font>
    <font>
      <b/>
      <sz val="10"/>
      <color theme="6" tint="-0.249977111117893"/>
      <name val="Times New Roman"/>
      <charset val="204"/>
    </font>
    <font>
      <b/>
      <sz val="10"/>
      <color theme="2" tint="-0.499984740745262"/>
      <name val="Times New Roman"/>
      <charset val="204"/>
    </font>
    <font>
      <sz val="11"/>
      <color theme="2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46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14548173467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3" tint="0.39991454817346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0" borderId="4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1" borderId="7" applyNumberFormat="0" applyAlignment="0" applyProtection="0">
      <alignment vertical="center"/>
    </xf>
    <xf numFmtId="0" fontId="30" fillId="22" borderId="8" applyNumberFormat="0" applyAlignment="0" applyProtection="0">
      <alignment vertical="center"/>
    </xf>
    <xf numFmtId="0" fontId="31" fillId="22" borderId="7" applyNumberFormat="0" applyAlignment="0" applyProtection="0">
      <alignment vertical="center"/>
    </xf>
    <xf numFmtId="0" fontId="32" fillId="23" borderId="9" applyNumberFormat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</cellStyleXfs>
  <cellXfs count="304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2" borderId="0" xfId="0" applyFill="1"/>
    <xf numFmtId="0" fontId="0" fillId="3" borderId="0" xfId="0" applyFill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Font="1" applyBorder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2" fillId="0" borderId="0" xfId="0" applyFont="1"/>
    <xf numFmtId="0" fontId="3" fillId="0" borderId="0" xfId="0" applyFont="1"/>
    <xf numFmtId="0" fontId="0" fillId="3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180" fontId="4" fillId="3" borderId="1" xfId="0" applyNumberFormat="1" applyFont="1" applyFill="1" applyBorder="1" applyAlignment="1">
      <alignment horizontal="center" wrapText="1"/>
    </xf>
    <xf numFmtId="180" fontId="4" fillId="0" borderId="1" xfId="0" applyNumberFormat="1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0" fontId="4" fillId="16" borderId="1" xfId="0" applyFont="1" applyFill="1" applyBorder="1" applyAlignment="1">
      <alignment horizontal="justify" wrapText="1"/>
    </xf>
    <xf numFmtId="0" fontId="4" fillId="16" borderId="1" xfId="0" applyFont="1" applyFill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181" fontId="4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17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17" borderId="1" xfId="0" applyFont="1" applyFill="1" applyBorder="1" applyAlignment="1">
      <alignment horizontal="center" wrapText="1"/>
    </xf>
    <xf numFmtId="2" fontId="4" fillId="17" borderId="1" xfId="0" applyNumberFormat="1" applyFont="1" applyFill="1" applyBorder="1" applyAlignment="1">
      <alignment horizontal="center" wrapText="1"/>
    </xf>
    <xf numFmtId="0" fontId="7" fillId="16" borderId="1" xfId="0" applyFont="1" applyFill="1" applyBorder="1" applyAlignment="1">
      <alignment horizontal="center" wrapText="1"/>
    </xf>
    <xf numFmtId="181" fontId="4" fillId="16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81" fontId="4" fillId="0" borderId="1" xfId="0" applyNumberFormat="1" applyFont="1" applyBorder="1" applyAlignment="1">
      <alignment horizontal="center" wrapText="1"/>
    </xf>
    <xf numFmtId="0" fontId="2" fillId="4" borderId="0" xfId="0" applyFont="1" applyFill="1"/>
    <xf numFmtId="0" fontId="2" fillId="5" borderId="0" xfId="0" applyFont="1" applyFill="1"/>
    <xf numFmtId="0" fontId="2" fillId="6" borderId="0" xfId="0" applyFont="1" applyFill="1"/>
    <xf numFmtId="0" fontId="2" fillId="7" borderId="0" xfId="0" applyFont="1" applyFill="1"/>
    <xf numFmtId="0" fontId="9" fillId="0" borderId="1" xfId="0" applyFont="1" applyBorder="1" applyAlignment="1">
      <alignment horizontal="center" wrapText="1"/>
    </xf>
    <xf numFmtId="0" fontId="0" fillId="4" borderId="1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horizontal="center" wrapText="1"/>
    </xf>
    <xf numFmtId="0" fontId="0" fillId="6" borderId="1" xfId="0" applyFont="1" applyFill="1" applyBorder="1" applyAlignment="1">
      <alignment horizontal="center" wrapText="1"/>
    </xf>
    <xf numFmtId="0" fontId="0" fillId="7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182" fontId="4" fillId="0" borderId="1" xfId="0" applyNumberFormat="1" applyFont="1" applyBorder="1" applyAlignment="1">
      <alignment horizontal="center" wrapText="1"/>
    </xf>
    <xf numFmtId="182" fontId="4" fillId="0" borderId="1" xfId="0" applyNumberFormat="1" applyFont="1" applyBorder="1" applyAlignment="1">
      <alignment wrapText="1"/>
    </xf>
    <xf numFmtId="0" fontId="10" fillId="6" borderId="1" xfId="0" applyFont="1" applyFill="1" applyBorder="1" applyAlignment="1">
      <alignment horizontal="center" wrapText="1"/>
    </xf>
    <xf numFmtId="2" fontId="10" fillId="6" borderId="1" xfId="0" applyNumberFormat="1" applyFont="1" applyFill="1" applyBorder="1" applyAlignment="1">
      <alignment horizontal="center" wrapText="1"/>
    </xf>
    <xf numFmtId="182" fontId="4" fillId="0" borderId="1" xfId="0" applyNumberFormat="1" applyFont="1" applyBorder="1"/>
    <xf numFmtId="2" fontId="4" fillId="6" borderId="1" xfId="0" applyNumberFormat="1" applyFont="1" applyFill="1" applyBorder="1" applyAlignment="1">
      <alignment horizontal="center" wrapText="1"/>
    </xf>
    <xf numFmtId="183" fontId="11" fillId="0" borderId="2" xfId="0" applyNumberFormat="1" applyFont="1" applyBorder="1" applyAlignment="1">
      <alignment horizontal="right" wrapText="1"/>
    </xf>
    <xf numFmtId="2" fontId="4" fillId="4" borderId="1" xfId="0" applyNumberFormat="1" applyFont="1" applyFill="1" applyBorder="1" applyAlignment="1">
      <alignment horizontal="center" wrapText="1"/>
    </xf>
    <xf numFmtId="2" fontId="4" fillId="5" borderId="1" xfId="0" applyNumberFormat="1" applyFont="1" applyFill="1" applyBorder="1" applyAlignment="1">
      <alignment horizontal="center" wrapText="1"/>
    </xf>
    <xf numFmtId="2" fontId="4" fillId="7" borderId="1" xfId="0" applyNumberFormat="1" applyFont="1" applyFill="1" applyBorder="1" applyAlignment="1">
      <alignment horizontal="center" wrapText="1"/>
    </xf>
    <xf numFmtId="183" fontId="11" fillId="0" borderId="1" xfId="0" applyNumberFormat="1" applyFont="1" applyBorder="1" applyAlignment="1">
      <alignment horizontal="right" wrapText="1"/>
    </xf>
    <xf numFmtId="2" fontId="10" fillId="7" borderId="1" xfId="0" applyNumberFormat="1" applyFont="1" applyFill="1" applyBorder="1" applyAlignment="1">
      <alignment horizontal="center" wrapText="1"/>
    </xf>
    <xf numFmtId="182" fontId="4" fillId="0" borderId="1" xfId="0" applyNumberFormat="1" applyFont="1" applyFill="1" applyBorder="1" applyAlignment="1">
      <alignment horizontal="center" wrapText="1"/>
    </xf>
    <xf numFmtId="0" fontId="4" fillId="4" borderId="1" xfId="0" applyFont="1" applyFill="1" applyBorder="1"/>
    <xf numFmtId="0" fontId="4" fillId="5" borderId="1" xfId="0" applyFont="1" applyFill="1" applyBorder="1"/>
    <xf numFmtId="0" fontId="4" fillId="6" borderId="1" xfId="0" applyFont="1" applyFill="1" applyBorder="1"/>
    <xf numFmtId="182" fontId="4" fillId="3" borderId="1" xfId="0" applyNumberFormat="1" applyFont="1" applyFill="1" applyBorder="1" applyAlignment="1">
      <alignment horizontal="center" wrapText="1"/>
    </xf>
    <xf numFmtId="2" fontId="10" fillId="4" borderId="1" xfId="0" applyNumberFormat="1" applyFont="1" applyFill="1" applyBorder="1" applyAlignment="1">
      <alignment horizontal="center" wrapText="1"/>
    </xf>
    <xf numFmtId="2" fontId="10" fillId="5" borderId="1" xfId="0" applyNumberFormat="1" applyFont="1" applyFill="1" applyBorder="1" applyAlignment="1">
      <alignment horizontal="center" wrapText="1"/>
    </xf>
    <xf numFmtId="0" fontId="2" fillId="8" borderId="0" xfId="0" applyFont="1" applyFill="1"/>
    <xf numFmtId="0" fontId="2" fillId="9" borderId="0" xfId="0" applyFont="1" applyFill="1"/>
    <xf numFmtId="0" fontId="2" fillId="10" borderId="0" xfId="0" applyFont="1" applyFill="1"/>
    <xf numFmtId="0" fontId="2" fillId="11" borderId="0" xfId="0" applyFont="1" applyFill="1"/>
    <xf numFmtId="0" fontId="0" fillId="11" borderId="0" xfId="0" applyFill="1" applyAlignment="1">
      <alignment horizontal="center"/>
    </xf>
    <xf numFmtId="0" fontId="0" fillId="8" borderId="1" xfId="0" applyFont="1" applyFill="1" applyBorder="1" applyAlignment="1">
      <alignment horizontal="center" wrapText="1"/>
    </xf>
    <xf numFmtId="0" fontId="0" fillId="9" borderId="1" xfId="0" applyFont="1" applyFill="1" applyBorder="1" applyAlignment="1">
      <alignment horizontal="center" wrapText="1"/>
    </xf>
    <xf numFmtId="0" fontId="2" fillId="10" borderId="1" xfId="0" applyFont="1" applyFill="1" applyBorder="1" applyAlignment="1">
      <alignment horizontal="center" wrapText="1"/>
    </xf>
    <xf numFmtId="0" fontId="2" fillId="11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12" borderId="1" xfId="0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0" fontId="4" fillId="9" borderId="1" xfId="0" applyFont="1" applyFill="1" applyBorder="1" applyAlignment="1">
      <alignment horizontal="center" wrapText="1"/>
    </xf>
    <xf numFmtId="0" fontId="12" fillId="10" borderId="1" xfId="0" applyFont="1" applyFill="1" applyBorder="1" applyAlignment="1">
      <alignment horizontal="center" wrapText="1"/>
    </xf>
    <xf numFmtId="0" fontId="12" fillId="11" borderId="1" xfId="0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center" wrapText="1"/>
    </xf>
    <xf numFmtId="0" fontId="13" fillId="12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wrapText="1"/>
    </xf>
    <xf numFmtId="0" fontId="12" fillId="11" borderId="1" xfId="0" applyFont="1" applyFill="1" applyBorder="1"/>
    <xf numFmtId="0" fontId="13" fillId="3" borderId="1" xfId="0" applyFont="1" applyFill="1" applyBorder="1" applyAlignment="1">
      <alignment horizontal="center"/>
    </xf>
    <xf numFmtId="0" fontId="10" fillId="9" borderId="1" xfId="0" applyFont="1" applyFill="1" applyBorder="1" applyAlignment="1">
      <alignment horizontal="center" wrapText="1"/>
    </xf>
    <xf numFmtId="0" fontId="14" fillId="10" borderId="1" xfId="0" applyFont="1" applyFill="1" applyBorder="1" applyAlignment="1">
      <alignment horizontal="center" wrapText="1"/>
    </xf>
    <xf numFmtId="0" fontId="15" fillId="12" borderId="1" xfId="0" applyFont="1" applyFill="1" applyBorder="1" applyAlignment="1">
      <alignment horizontal="center" wrapText="1"/>
    </xf>
    <xf numFmtId="0" fontId="10" fillId="8" borderId="1" xfId="0" applyFont="1" applyFill="1" applyBorder="1" applyAlignment="1">
      <alignment horizontal="center" wrapText="1"/>
    </xf>
    <xf numFmtId="2" fontId="4" fillId="8" borderId="1" xfId="0" applyNumberFormat="1" applyFont="1" applyFill="1" applyBorder="1" applyAlignment="1">
      <alignment horizontal="center" wrapText="1"/>
    </xf>
    <xf numFmtId="2" fontId="16" fillId="4" borderId="1" xfId="0" applyNumberFormat="1" applyFont="1" applyFill="1" applyBorder="1" applyAlignment="1">
      <alignment horizontal="center" wrapText="1"/>
    </xf>
    <xf numFmtId="2" fontId="4" fillId="9" borderId="1" xfId="0" applyNumberFormat="1" applyFont="1" applyFill="1" applyBorder="1" applyAlignment="1">
      <alignment horizontal="center" wrapText="1"/>
    </xf>
    <xf numFmtId="2" fontId="12" fillId="10" borderId="1" xfId="0" applyNumberFormat="1" applyFont="1" applyFill="1" applyBorder="1" applyAlignment="1">
      <alignment horizontal="center" wrapText="1"/>
    </xf>
    <xf numFmtId="2" fontId="13" fillId="12" borderId="1" xfId="0" applyNumberFormat="1" applyFont="1" applyFill="1" applyBorder="1" applyAlignment="1">
      <alignment horizontal="center" wrapText="1"/>
    </xf>
    <xf numFmtId="2" fontId="10" fillId="8" borderId="1" xfId="0" applyNumberFormat="1" applyFont="1" applyFill="1" applyBorder="1" applyAlignment="1">
      <alignment horizontal="center" wrapText="1"/>
    </xf>
    <xf numFmtId="2" fontId="17" fillId="4" borderId="1" xfId="0" applyNumberFormat="1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/>
    <xf numFmtId="2" fontId="13" fillId="0" borderId="1" xfId="0" applyNumberFormat="1" applyFont="1" applyFill="1" applyBorder="1" applyAlignment="1">
      <alignment horizontal="center" wrapText="1"/>
    </xf>
    <xf numFmtId="2" fontId="10" fillId="9" borderId="1" xfId="0" applyNumberFormat="1" applyFont="1" applyFill="1" applyBorder="1" applyAlignment="1">
      <alignment horizontal="center" wrapText="1"/>
    </xf>
    <xf numFmtId="2" fontId="14" fillId="10" borderId="1" xfId="0" applyNumberFormat="1" applyFont="1" applyFill="1" applyBorder="1" applyAlignment="1">
      <alignment horizontal="center" wrapText="1"/>
    </xf>
    <xf numFmtId="2" fontId="15" fillId="12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/>
    </xf>
    <xf numFmtId="180" fontId="13" fillId="3" borderId="1" xfId="0" applyNumberFormat="1" applyFont="1" applyFill="1" applyBorder="1" applyAlignment="1">
      <alignment horizontal="center"/>
    </xf>
    <xf numFmtId="2" fontId="7" fillId="4" borderId="1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/>
    </xf>
    <xf numFmtId="0" fontId="0" fillId="13" borderId="1" xfId="0" applyFill="1" applyBorder="1" applyAlignment="1">
      <alignment horizontal="center" wrapText="1"/>
    </xf>
    <xf numFmtId="0" fontId="0" fillId="14" borderId="1" xfId="0" applyFill="1" applyBorder="1" applyAlignment="1">
      <alignment horizontal="center" wrapText="1"/>
    </xf>
    <xf numFmtId="0" fontId="0" fillId="15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3" fillId="13" borderId="1" xfId="0" applyFont="1" applyFill="1" applyBorder="1" applyAlignment="1">
      <alignment horizontal="center" wrapText="1"/>
    </xf>
    <xf numFmtId="0" fontId="13" fillId="14" borderId="1" xfId="0" applyFont="1" applyFill="1" applyBorder="1" applyAlignment="1">
      <alignment horizontal="center" wrapText="1"/>
    </xf>
    <xf numFmtId="0" fontId="13" fillId="15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4" fillId="0" borderId="0" xfId="0" applyFont="1"/>
    <xf numFmtId="180" fontId="13" fillId="15" borderId="1" xfId="0" applyNumberFormat="1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180" fontId="13" fillId="13" borderId="1" xfId="0" applyNumberFormat="1" applyFont="1" applyFill="1" applyBorder="1" applyAlignment="1">
      <alignment horizontal="center" wrapText="1"/>
    </xf>
    <xf numFmtId="0" fontId="15" fillId="13" borderId="1" xfId="0" applyFont="1" applyFill="1" applyBorder="1" applyAlignment="1">
      <alignment horizontal="center" wrapText="1"/>
    </xf>
    <xf numFmtId="0" fontId="15" fillId="14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wrapText="1"/>
    </xf>
    <xf numFmtId="2" fontId="13" fillId="13" borderId="1" xfId="0" applyNumberFormat="1" applyFont="1" applyFill="1" applyBorder="1" applyAlignment="1">
      <alignment horizontal="center" wrapText="1"/>
    </xf>
    <xf numFmtId="2" fontId="13" fillId="14" borderId="1" xfId="0" applyNumberFormat="1" applyFont="1" applyFill="1" applyBorder="1" applyAlignment="1">
      <alignment horizontal="center" wrapText="1"/>
    </xf>
    <xf numFmtId="2" fontId="13" fillId="15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4" fillId="0" borderId="0" xfId="0" applyFont="1" applyFill="1"/>
    <xf numFmtId="2" fontId="15" fillId="13" borderId="1" xfId="0" applyNumberFormat="1" applyFont="1" applyFill="1" applyBorder="1" applyAlignment="1">
      <alignment horizontal="center" wrapText="1"/>
    </xf>
    <xf numFmtId="2" fontId="15" fillId="14" borderId="1" xfId="0" applyNumberFormat="1" applyFont="1" applyFill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4" fillId="18" borderId="1" xfId="0" applyFont="1" applyFill="1" applyBorder="1" applyAlignment="1">
      <alignment horizontal="center" wrapText="1"/>
    </xf>
    <xf numFmtId="181" fontId="4" fillId="18" borderId="1" xfId="0" applyNumberFormat="1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4" fillId="7" borderId="1" xfId="0" applyFont="1" applyFill="1" applyBorder="1"/>
    <xf numFmtId="0" fontId="12" fillId="11" borderId="1" xfId="0" applyFont="1" applyFill="1" applyBorder="1" applyAlignment="1">
      <alignment wrapText="1"/>
    </xf>
    <xf numFmtId="0" fontId="4" fillId="8" borderId="1" xfId="0" applyFont="1" applyFill="1" applyBorder="1"/>
    <xf numFmtId="0" fontId="18" fillId="3" borderId="1" xfId="0" applyFont="1" applyFill="1" applyBorder="1" applyAlignment="1">
      <alignment horizontal="center"/>
    </xf>
    <xf numFmtId="0" fontId="15" fillId="15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182" fontId="4" fillId="2" borderId="1" xfId="0" applyNumberFormat="1" applyFont="1" applyFill="1" applyBorder="1" applyAlignment="1">
      <alignment horizontal="center" wrapText="1"/>
    </xf>
    <xf numFmtId="2" fontId="10" fillId="19" borderId="1" xfId="0" applyNumberFormat="1" applyFont="1" applyFill="1" applyBorder="1" applyAlignment="1">
      <alignment horizontal="center" wrapText="1"/>
    </xf>
    <xf numFmtId="0" fontId="13" fillId="3" borderId="1" xfId="0" applyFont="1" applyFill="1" applyBorder="1"/>
    <xf numFmtId="2" fontId="10" fillId="2" borderId="1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/>
    <xf numFmtId="2" fontId="13" fillId="2" borderId="1" xfId="0" applyNumberFormat="1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4" fillId="2" borderId="0" xfId="0" applyFont="1" applyFill="1"/>
    <xf numFmtId="0" fontId="11" fillId="3" borderId="1" xfId="0" applyFont="1" applyFill="1" applyBorder="1" applyAlignment="1">
      <alignment horizontal="center" wrapText="1"/>
    </xf>
    <xf numFmtId="180" fontId="12" fillId="11" borderId="1" xfId="0" applyNumberFormat="1" applyFont="1" applyFill="1" applyBorder="1"/>
    <xf numFmtId="180" fontId="13" fillId="3" borderId="1" xfId="0" applyNumberFormat="1" applyFont="1" applyFill="1" applyBorder="1"/>
    <xf numFmtId="0" fontId="13" fillId="3" borderId="1" xfId="0" applyFont="1" applyFill="1" applyBorder="1" applyAlignment="1">
      <alignment wrapText="1"/>
    </xf>
    <xf numFmtId="0" fontId="13" fillId="19" borderId="1" xfId="0" applyFont="1" applyFill="1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81" fontId="7" fillId="0" borderId="1" xfId="0" applyNumberFormat="1" applyFont="1" applyBorder="1" applyAlignment="1">
      <alignment horizontal="center" wrapText="1"/>
    </xf>
    <xf numFmtId="181" fontId="4" fillId="0" borderId="1" xfId="0" applyNumberFormat="1" applyFont="1" applyBorder="1"/>
    <xf numFmtId="181" fontId="4" fillId="0" borderId="1" xfId="0" applyNumberFormat="1" applyFont="1" applyBorder="1" applyAlignment="1">
      <alignment wrapText="1"/>
    </xf>
    <xf numFmtId="181" fontId="11" fillId="0" borderId="1" xfId="0" applyNumberFormat="1" applyFont="1" applyBorder="1" applyAlignment="1">
      <alignment horizontal="center" wrapText="1"/>
    </xf>
    <xf numFmtId="0" fontId="4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0" fillId="0" borderId="1" xfId="0" applyFont="1" applyBorder="1"/>
    <xf numFmtId="0" fontId="4" fillId="0" borderId="3" xfId="0" applyFont="1" applyBorder="1"/>
    <xf numFmtId="0" fontId="4" fillId="0" borderId="3" xfId="0" applyFont="1" applyBorder="1" applyAlignment="1">
      <alignment wrapText="1"/>
    </xf>
    <xf numFmtId="180" fontId="4" fillId="0" borderId="1" xfId="0" applyNumberFormat="1" applyFont="1" applyBorder="1"/>
    <xf numFmtId="0" fontId="10" fillId="0" borderId="1" xfId="0" applyFont="1" applyBorder="1" applyAlignment="1">
      <alignment horizontal="center" wrapText="1"/>
    </xf>
    <xf numFmtId="0" fontId="10" fillId="4" borderId="1" xfId="0" applyFont="1" applyFill="1" applyBorder="1"/>
    <xf numFmtId="0" fontId="4" fillId="0" borderId="2" xfId="0" applyFont="1" applyBorder="1" applyAlignment="1">
      <alignment horizontal="center" wrapText="1"/>
    </xf>
    <xf numFmtId="2" fontId="10" fillId="6" borderId="1" xfId="0" applyNumberFormat="1" applyFont="1" applyFill="1" applyBorder="1"/>
    <xf numFmtId="2" fontId="4" fillId="6" borderId="1" xfId="0" applyNumberFormat="1" applyFont="1" applyFill="1" applyBorder="1"/>
    <xf numFmtId="0" fontId="4" fillId="0" borderId="2" xfId="0" applyFont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2" fontId="4" fillId="6" borderId="1" xfId="0" applyNumberFormat="1" applyFont="1" applyFill="1" applyBorder="1" applyAlignment="1">
      <alignment wrapText="1"/>
    </xf>
    <xf numFmtId="2" fontId="4" fillId="7" borderId="1" xfId="0" applyNumberFormat="1" applyFont="1" applyFill="1" applyBorder="1" applyAlignment="1">
      <alignment wrapText="1"/>
    </xf>
    <xf numFmtId="0" fontId="4" fillId="7" borderId="1" xfId="0" applyFont="1" applyFill="1" applyBorder="1" applyAlignment="1">
      <alignment wrapText="1"/>
    </xf>
    <xf numFmtId="0" fontId="4" fillId="0" borderId="3" xfId="0" applyFont="1" applyBorder="1" applyAlignment="1">
      <alignment horizontal="center"/>
    </xf>
    <xf numFmtId="182" fontId="4" fillId="0" borderId="3" xfId="0" applyNumberFormat="1" applyFont="1" applyBorder="1"/>
    <xf numFmtId="0" fontId="4" fillId="4" borderId="3" xfId="0" applyFont="1" applyFill="1" applyBorder="1"/>
    <xf numFmtId="0" fontId="4" fillId="5" borderId="3" xfId="0" applyFont="1" applyFill="1" applyBorder="1"/>
    <xf numFmtId="0" fontId="4" fillId="6" borderId="3" xfId="0" applyFont="1" applyFill="1" applyBorder="1"/>
    <xf numFmtId="0" fontId="4" fillId="7" borderId="3" xfId="0" applyFont="1" applyFill="1" applyBorder="1"/>
    <xf numFmtId="2" fontId="10" fillId="3" borderId="1" xfId="0" applyNumberFormat="1" applyFont="1" applyFill="1" applyBorder="1" applyAlignment="1">
      <alignment horizontal="center" wrapText="1"/>
    </xf>
    <xf numFmtId="2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/>
    <xf numFmtId="2" fontId="13" fillId="3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/>
    <xf numFmtId="0" fontId="19" fillId="3" borderId="1" xfId="0" applyFont="1" applyFill="1" applyBorder="1"/>
    <xf numFmtId="0" fontId="19" fillId="4" borderId="1" xfId="0" applyFont="1" applyFill="1" applyBorder="1"/>
    <xf numFmtId="2" fontId="12" fillId="10" borderId="1" xfId="0" applyNumberFormat="1" applyFont="1" applyFill="1" applyBorder="1" applyAlignment="1">
      <alignment wrapText="1"/>
    </xf>
    <xf numFmtId="0" fontId="4" fillId="3" borderId="1" xfId="0" applyFont="1" applyFill="1" applyBorder="1"/>
    <xf numFmtId="0" fontId="0" fillId="12" borderId="1" xfId="0" applyFill="1" applyBorder="1"/>
    <xf numFmtId="0" fontId="2" fillId="11" borderId="1" xfId="0" applyFont="1" applyFill="1" applyBorder="1"/>
    <xf numFmtId="0" fontId="0" fillId="3" borderId="1" xfId="0" applyFill="1" applyBorder="1"/>
    <xf numFmtId="0" fontId="0" fillId="12" borderId="1" xfId="0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9" borderId="1" xfId="0" applyFont="1" applyFill="1" applyBorder="1"/>
    <xf numFmtId="0" fontId="2" fillId="10" borderId="1" xfId="0" applyFont="1" applyFill="1" applyBorder="1"/>
    <xf numFmtId="2" fontId="4" fillId="8" borderId="1" xfId="0" applyNumberFormat="1" applyFont="1" applyFill="1" applyBorder="1"/>
    <xf numFmtId="180" fontId="10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wrapText="1"/>
    </xf>
    <xf numFmtId="0" fontId="0" fillId="9" borderId="1" xfId="0" applyFont="1" applyFill="1" applyBorder="1" applyAlignment="1">
      <alignment wrapText="1"/>
    </xf>
    <xf numFmtId="0" fontId="2" fillId="10" borderId="1" xfId="0" applyFont="1" applyFill="1" applyBorder="1" applyAlignment="1">
      <alignment wrapText="1"/>
    </xf>
    <xf numFmtId="0" fontId="2" fillId="11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12" borderId="1" xfId="0" applyFont="1" applyFill="1" applyBorder="1" applyAlignment="1">
      <alignment wrapText="1"/>
    </xf>
    <xf numFmtId="180" fontId="2" fillId="10" borderId="1" xfId="0" applyNumberFormat="1" applyFont="1" applyFill="1" applyBorder="1" applyAlignment="1">
      <alignment wrapText="1"/>
    </xf>
    <xf numFmtId="180" fontId="12" fillId="11" borderId="1" xfId="0" applyNumberFormat="1" applyFont="1" applyFill="1" applyBorder="1" applyAlignment="1">
      <alignment wrapText="1"/>
    </xf>
    <xf numFmtId="0" fontId="0" fillId="12" borderId="1" xfId="0" applyFill="1" applyBorder="1" applyAlignment="1">
      <alignment wrapText="1"/>
    </xf>
    <xf numFmtId="180" fontId="10" fillId="4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/>
    <xf numFmtId="0" fontId="1" fillId="12" borderId="1" xfId="0" applyFont="1" applyFill="1" applyBorder="1"/>
    <xf numFmtId="0" fontId="4" fillId="8" borderId="3" xfId="0" applyFont="1" applyFill="1" applyBorder="1"/>
    <xf numFmtId="0" fontId="4" fillId="4" borderId="3" xfId="0" applyFont="1" applyFill="1" applyBorder="1" applyAlignment="1">
      <alignment horizontal="center"/>
    </xf>
    <xf numFmtId="0" fontId="0" fillId="9" borderId="3" xfId="0" applyFont="1" applyFill="1" applyBorder="1"/>
    <xf numFmtId="0" fontId="2" fillId="10" borderId="3" xfId="0" applyFont="1" applyFill="1" applyBorder="1"/>
    <xf numFmtId="0" fontId="2" fillId="11" borderId="3" xfId="0" applyFont="1" applyFill="1" applyBorder="1"/>
    <xf numFmtId="0" fontId="1" fillId="3" borderId="3" xfId="0" applyFont="1" applyFill="1" applyBorder="1"/>
    <xf numFmtId="0" fontId="1" fillId="12" borderId="3" xfId="0" applyFont="1" applyFill="1" applyBorder="1"/>
    <xf numFmtId="0" fontId="4" fillId="3" borderId="0" xfId="0" applyFont="1" applyFill="1"/>
    <xf numFmtId="2" fontId="4" fillId="15" borderId="1" xfId="0" applyNumberFormat="1" applyFont="1" applyFill="1" applyBorder="1" applyAlignment="1">
      <alignment horizontal="center"/>
    </xf>
    <xf numFmtId="0" fontId="4" fillId="13" borderId="1" xfId="0" applyFont="1" applyFill="1" applyBorder="1"/>
    <xf numFmtId="0" fontId="4" fillId="14" borderId="1" xfId="0" applyFont="1" applyFill="1" applyBorder="1"/>
    <xf numFmtId="0" fontId="4" fillId="15" borderId="1" xfId="0" applyFont="1" applyFill="1" applyBorder="1" applyAlignment="1">
      <alignment horizontal="center"/>
    </xf>
    <xf numFmtId="0" fontId="4" fillId="15" borderId="1" xfId="0" applyFont="1" applyFill="1" applyBorder="1" applyAlignment="1">
      <alignment horizontal="center" wrapText="1"/>
    </xf>
    <xf numFmtId="180" fontId="4" fillId="13" borderId="1" xfId="0" applyNumberFormat="1" applyFont="1" applyFill="1" applyBorder="1"/>
    <xf numFmtId="0" fontId="13" fillId="13" borderId="1" xfId="0" applyFont="1" applyFill="1" applyBorder="1" applyAlignment="1">
      <alignment wrapText="1"/>
    </xf>
    <xf numFmtId="0" fontId="13" fillId="14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4" fillId="13" borderId="1" xfId="0" applyFont="1" applyFill="1" applyBorder="1" applyAlignment="1">
      <alignment wrapText="1"/>
    </xf>
    <xf numFmtId="0" fontId="4" fillId="14" borderId="1" xfId="0" applyFont="1" applyFill="1" applyBorder="1" applyAlignment="1">
      <alignment wrapText="1"/>
    </xf>
    <xf numFmtId="0" fontId="13" fillId="13" borderId="1" xfId="0" applyFont="1" applyFill="1" applyBorder="1"/>
    <xf numFmtId="0" fontId="13" fillId="14" borderId="1" xfId="0" applyFont="1" applyFill="1" applyBorder="1"/>
    <xf numFmtId="0" fontId="13" fillId="15" borderId="1" xfId="0" applyFont="1" applyFill="1" applyBorder="1" applyAlignment="1">
      <alignment horizontal="center"/>
    </xf>
    <xf numFmtId="0" fontId="13" fillId="0" borderId="1" xfId="0" applyFont="1" applyBorder="1"/>
    <xf numFmtId="0" fontId="13" fillId="0" borderId="0" xfId="0" applyFont="1"/>
    <xf numFmtId="0" fontId="13" fillId="13" borderId="3" xfId="0" applyFont="1" applyFill="1" applyBorder="1"/>
    <xf numFmtId="0" fontId="13" fillId="14" borderId="3" xfId="0" applyFont="1" applyFill="1" applyBorder="1"/>
    <xf numFmtId="0" fontId="13" fillId="15" borderId="3" xfId="0" applyFont="1" applyFill="1" applyBorder="1" applyAlignment="1">
      <alignment horizontal="center"/>
    </xf>
    <xf numFmtId="0" fontId="13" fillId="0" borderId="3" xfId="0" applyFont="1" applyBorder="1"/>
    <xf numFmtId="0" fontId="0" fillId="0" borderId="1" xfId="0" applyFont="1" applyBorder="1" applyAlignment="1">
      <alignment horizontal="center"/>
    </xf>
    <xf numFmtId="180" fontId="4" fillId="0" borderId="1" xfId="0" applyNumberFormat="1" applyFont="1" applyBorder="1" applyAlignment="1">
      <alignment horizontal="center"/>
    </xf>
    <xf numFmtId="180" fontId="0" fillId="0" borderId="1" xfId="0" applyNumberFormat="1" applyFont="1" applyBorder="1" applyAlignment="1">
      <alignment horizontal="center"/>
    </xf>
    <xf numFmtId="0" fontId="12" fillId="0" borderId="1" xfId="0" applyFont="1" applyBorder="1"/>
    <xf numFmtId="0" fontId="2" fillId="0" borderId="1" xfId="0" applyFont="1" applyBorder="1"/>
    <xf numFmtId="0" fontId="4" fillId="7" borderId="1" xfId="0" applyFont="1" applyFill="1" applyBorder="1" applyAlignment="1">
      <alignment horizontal="center"/>
    </xf>
    <xf numFmtId="182" fontId="0" fillId="0" borderId="1" xfId="0" applyNumberFormat="1" applyFont="1" applyBorder="1" applyAlignment="1">
      <alignment horizontal="center"/>
    </xf>
    <xf numFmtId="0" fontId="0" fillId="4" borderId="1" xfId="0" applyFont="1" applyFill="1" applyBorder="1"/>
    <xf numFmtId="0" fontId="0" fillId="5" borderId="1" xfId="0" applyFont="1" applyFill="1" applyBorder="1"/>
    <xf numFmtId="0" fontId="0" fillId="6" borderId="1" xfId="0" applyFont="1" applyFill="1" applyBorder="1"/>
    <xf numFmtId="0" fontId="0" fillId="7" borderId="1" xfId="0" applyFont="1" applyFill="1" applyBorder="1"/>
    <xf numFmtId="182" fontId="0" fillId="0" borderId="1" xfId="0" applyNumberFormat="1" applyFont="1" applyBorder="1"/>
    <xf numFmtId="0" fontId="0" fillId="6" borderId="1" xfId="0" applyFont="1" applyFill="1" applyBorder="1" applyAlignment="1">
      <alignment horizontal="center"/>
    </xf>
    <xf numFmtId="182" fontId="2" fillId="0" borderId="1" xfId="0" applyNumberFormat="1" applyFont="1" applyBorder="1"/>
    <xf numFmtId="0" fontId="2" fillId="4" borderId="1" xfId="0" applyFont="1" applyFill="1" applyBorder="1"/>
    <xf numFmtId="0" fontId="2" fillId="5" borderId="1" xfId="0" applyFont="1" applyFill="1" applyBorder="1"/>
    <xf numFmtId="0" fontId="2" fillId="6" borderId="1" xfId="0" applyFont="1" applyFill="1" applyBorder="1"/>
    <xf numFmtId="0" fontId="2" fillId="7" borderId="1" xfId="0" applyFont="1" applyFill="1" applyBorder="1"/>
    <xf numFmtId="182" fontId="0" fillId="0" borderId="0" xfId="0" applyNumberFormat="1"/>
    <xf numFmtId="0" fontId="0" fillId="8" borderId="1" xfId="0" applyFont="1" applyFill="1" applyBorder="1"/>
    <xf numFmtId="0" fontId="0" fillId="4" borderId="1" xfId="0" applyFont="1" applyFill="1" applyBorder="1" applyAlignment="1">
      <alignment horizontal="center"/>
    </xf>
    <xf numFmtId="0" fontId="0" fillId="4" borderId="1" xfId="0" applyFill="1" applyBorder="1"/>
    <xf numFmtId="180" fontId="0" fillId="9" borderId="1" xfId="0" applyNumberFormat="1" applyFont="1" applyFill="1" applyBorder="1"/>
    <xf numFmtId="0" fontId="0" fillId="4" borderId="1" xfId="0" applyFont="1" applyFill="1" applyBorder="1" applyAlignment="1">
      <alignment wrapText="1"/>
    </xf>
    <xf numFmtId="0" fontId="0" fillId="10" borderId="1" xfId="0" applyFont="1" applyFill="1" applyBorder="1"/>
    <xf numFmtId="0" fontId="0" fillId="11" borderId="1" xfId="0" applyFont="1" applyFill="1" applyBorder="1"/>
    <xf numFmtId="0" fontId="0" fillId="3" borderId="1" xfId="0" applyFont="1" applyFill="1" applyBorder="1"/>
    <xf numFmtId="0" fontId="0" fillId="12" borderId="1" xfId="0" applyFont="1" applyFill="1" applyBorder="1"/>
    <xf numFmtId="180" fontId="0" fillId="10" borderId="1" xfId="0" applyNumberFormat="1" applyFont="1" applyFill="1" applyBorder="1"/>
    <xf numFmtId="180" fontId="0" fillId="11" borderId="1" xfId="0" applyNumberFormat="1" applyFont="1" applyFill="1" applyBorder="1"/>
    <xf numFmtId="0" fontId="2" fillId="8" borderId="1" xfId="0" applyFont="1" applyFill="1" applyBorder="1"/>
    <xf numFmtId="0" fontId="9" fillId="4" borderId="1" xfId="0" applyFont="1" applyFill="1" applyBorder="1" applyAlignment="1">
      <alignment horizontal="center" wrapText="1"/>
    </xf>
    <xf numFmtId="0" fontId="2" fillId="9" borderId="1" xfId="0" applyFont="1" applyFill="1" applyBorder="1"/>
    <xf numFmtId="0" fontId="4" fillId="15" borderId="1" xfId="0" applyFont="1" applyFill="1" applyBorder="1"/>
    <xf numFmtId="0" fontId="4" fillId="13" borderId="0" xfId="0" applyFont="1" applyFill="1"/>
    <xf numFmtId="0" fontId="4" fillId="14" borderId="0" xfId="0" applyFont="1" applyFill="1"/>
    <xf numFmtId="0" fontId="4" fillId="15" borderId="0" xfId="0" applyFont="1" applyFill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448"/>
  <sheetViews>
    <sheetView tabSelected="1" topLeftCell="R3" workbookViewId="0">
      <pane ySplit="1" topLeftCell="A21" activePane="bottomLeft" state="frozen"/>
      <selection/>
      <selection pane="bottomLeft" activeCell="AA24" sqref="AA24"/>
    </sheetView>
  </sheetViews>
  <sheetFormatPr defaultColWidth="11.552380952381" defaultRowHeight="12.75"/>
  <cols>
    <col min="1" max="1" width="10.3333333333333" customWidth="1"/>
    <col min="2" max="2" width="41.3333333333333" customWidth="1"/>
    <col min="3" max="3" width="23.4380952380952" customWidth="1"/>
    <col min="4" max="4" width="30.8857142857143" customWidth="1"/>
    <col min="5" max="5" width="26.552380952381" customWidth="1"/>
    <col min="6" max="6" width="13.552380952381" customWidth="1"/>
    <col min="7" max="7" width="16.6666666666667" customWidth="1"/>
    <col min="8" max="8" width="12.1047619047619" customWidth="1"/>
    <col min="9" max="9" width="20.1047619047619" customWidth="1"/>
    <col min="10" max="10" width="18.3333333333333" customWidth="1"/>
    <col min="11" max="11" width="17.4380952380952" customWidth="1"/>
    <col min="12" max="12" width="14.8857142857143" style="9" customWidth="1"/>
    <col min="13" max="13" width="15.8857142857143" style="10" customWidth="1"/>
    <col min="14" max="14" width="12.6666666666667" style="11" customWidth="1"/>
    <col min="15" max="15" width="14" style="11" customWidth="1"/>
    <col min="16" max="16" width="15.6666666666667" style="12" customWidth="1"/>
    <col min="17" max="17" width="13.6666666666667" style="13" customWidth="1"/>
    <col min="18" max="18" width="13.6666666666667" style="9" customWidth="1"/>
    <col min="19" max="19" width="16.4380952380952" style="9" customWidth="1"/>
    <col min="20" max="20" width="17.6666666666667" style="14" customWidth="1"/>
    <col min="21" max="21" width="17.552380952381" style="15" customWidth="1"/>
    <col min="22" max="22" width="17.552380952381" style="16" customWidth="1"/>
    <col min="23" max="23" width="17" style="16" customWidth="1"/>
    <col min="24" max="24" width="16.8857142857143" style="17" customWidth="1"/>
    <col min="25" max="25" width="18.3333333333333" style="18" customWidth="1"/>
    <col min="26" max="26" width="17.4380952380952" style="19" customWidth="1"/>
    <col min="27" max="27" width="25.4380952380952" style="20" customWidth="1"/>
    <col min="28" max="28" width="29.8857142857143" customWidth="1"/>
  </cols>
  <sheetData>
    <row r="1" ht="18" hidden="1" spans="1:23">
      <c r="A1" s="21" t="s">
        <v>0</v>
      </c>
      <c r="B1" s="21"/>
      <c r="C1" s="22"/>
      <c r="D1" s="21"/>
      <c r="E1" s="21"/>
      <c r="F1" s="21"/>
      <c r="G1" s="21"/>
      <c r="H1" s="21"/>
      <c r="I1" s="21"/>
      <c r="J1" s="21"/>
      <c r="K1" s="21"/>
      <c r="L1" s="55"/>
      <c r="M1" s="56"/>
      <c r="N1" s="57"/>
      <c r="O1" s="57"/>
      <c r="P1" s="58"/>
      <c r="Q1" s="86"/>
      <c r="R1" s="55"/>
      <c r="S1" s="55"/>
      <c r="T1" s="87"/>
      <c r="U1" s="88"/>
      <c r="V1" s="89"/>
      <c r="W1" s="90"/>
    </row>
    <row r="2" ht="18" hidden="1" spans="1:23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55"/>
      <c r="M2" s="56"/>
      <c r="N2" s="57"/>
      <c r="O2" s="57"/>
      <c r="P2" s="58"/>
      <c r="Q2" s="86"/>
      <c r="R2" s="55"/>
      <c r="S2" s="55"/>
      <c r="T2" s="87"/>
      <c r="U2" s="88"/>
      <c r="V2" s="89"/>
      <c r="W2" s="90"/>
    </row>
    <row r="3" ht="126.75" customHeight="1" spans="1:28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 t="s">
        <v>7</v>
      </c>
      <c r="G3" s="23" t="s">
        <v>8</v>
      </c>
      <c r="H3" s="24" t="s">
        <v>9</v>
      </c>
      <c r="I3" s="59" t="s">
        <v>10</v>
      </c>
      <c r="J3" s="59" t="s">
        <v>11</v>
      </c>
      <c r="K3" s="24" t="s">
        <v>12</v>
      </c>
      <c r="L3" s="60" t="s">
        <v>13</v>
      </c>
      <c r="M3" s="61" t="s">
        <v>14</v>
      </c>
      <c r="N3" s="62" t="s">
        <v>15</v>
      </c>
      <c r="O3" s="62" t="s">
        <v>16</v>
      </c>
      <c r="P3" s="63" t="s">
        <v>17</v>
      </c>
      <c r="Q3" s="91" t="s">
        <v>18</v>
      </c>
      <c r="R3" s="60" t="s">
        <v>19</v>
      </c>
      <c r="S3" s="62" t="s">
        <v>20</v>
      </c>
      <c r="T3" s="92" t="s">
        <v>21</v>
      </c>
      <c r="U3" s="93" t="s">
        <v>22</v>
      </c>
      <c r="V3" s="94" t="s">
        <v>23</v>
      </c>
      <c r="W3" s="95" t="s">
        <v>24</v>
      </c>
      <c r="X3" s="96" t="s">
        <v>25</v>
      </c>
      <c r="Y3" s="128" t="s">
        <v>26</v>
      </c>
      <c r="Z3" s="129" t="s">
        <v>27</v>
      </c>
      <c r="AA3" s="130" t="s">
        <v>28</v>
      </c>
      <c r="AB3" s="131" t="s">
        <v>29</v>
      </c>
    </row>
    <row r="4" ht="20.25" customHeight="1" spans="1:28">
      <c r="A4" s="25">
        <v>2008</v>
      </c>
      <c r="B4" s="26"/>
      <c r="C4" s="26"/>
      <c r="D4" s="26"/>
      <c r="E4" s="26"/>
      <c r="F4" s="26"/>
      <c r="G4" s="26"/>
      <c r="H4" s="27"/>
      <c r="I4" s="27"/>
      <c r="J4" s="27"/>
      <c r="K4" s="27"/>
      <c r="L4" s="25"/>
      <c r="M4" s="64"/>
      <c r="N4" s="65"/>
      <c r="O4" s="65"/>
      <c r="P4" s="66"/>
      <c r="Q4" s="97"/>
      <c r="R4" s="25"/>
      <c r="S4" s="25"/>
      <c r="T4" s="98"/>
      <c r="U4" s="99"/>
      <c r="V4" s="100"/>
      <c r="W4" s="101"/>
      <c r="X4" s="102"/>
      <c r="Y4" s="132"/>
      <c r="Z4" s="133"/>
      <c r="AA4" s="134"/>
      <c r="AB4" s="135"/>
    </row>
    <row r="5" ht="127.5" customHeight="1" spans="1:58">
      <c r="A5" s="26">
        <v>36</v>
      </c>
      <c r="B5" s="28" t="s">
        <v>30</v>
      </c>
      <c r="C5" s="26" t="s">
        <v>31</v>
      </c>
      <c r="D5" s="26"/>
      <c r="E5" s="26" t="s">
        <v>32</v>
      </c>
      <c r="F5" s="26">
        <v>49</v>
      </c>
      <c r="G5" s="29">
        <v>5310831</v>
      </c>
      <c r="H5" s="30">
        <v>157319.11</v>
      </c>
      <c r="I5" s="27">
        <v>318085</v>
      </c>
      <c r="J5" s="27" t="s">
        <v>33</v>
      </c>
      <c r="K5" s="67">
        <v>9355.44</v>
      </c>
      <c r="L5" s="25"/>
      <c r="M5" s="64"/>
      <c r="N5" s="65"/>
      <c r="O5" s="65">
        <v>9355.44</v>
      </c>
      <c r="P5" s="66"/>
      <c r="Q5" s="97">
        <v>120719.46</v>
      </c>
      <c r="R5" s="103"/>
      <c r="S5" s="103">
        <v>0</v>
      </c>
      <c r="T5" s="98"/>
      <c r="U5" s="99"/>
      <c r="V5" s="100"/>
      <c r="W5" s="101"/>
      <c r="X5" s="102"/>
      <c r="Y5" s="132"/>
      <c r="Z5" s="133"/>
      <c r="AA5" s="134" t="s">
        <v>34</v>
      </c>
      <c r="AB5" s="135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</row>
    <row r="6" s="1" customFormat="1" ht="181.5" customHeight="1" spans="1:58">
      <c r="A6" s="26">
        <v>41</v>
      </c>
      <c r="B6" s="31" t="s">
        <v>35</v>
      </c>
      <c r="C6" s="26" t="s">
        <v>36</v>
      </c>
      <c r="D6" s="26"/>
      <c r="E6" s="26" t="s">
        <v>37</v>
      </c>
      <c r="F6" s="26">
        <v>25</v>
      </c>
      <c r="G6" s="26">
        <v>323190</v>
      </c>
      <c r="H6" s="27">
        <v>21546</v>
      </c>
      <c r="I6" s="27">
        <v>237006</v>
      </c>
      <c r="J6" s="27" t="s">
        <v>38</v>
      </c>
      <c r="K6" s="68">
        <v>0</v>
      </c>
      <c r="L6" s="25"/>
      <c r="M6" s="64"/>
      <c r="N6" s="69"/>
      <c r="O6" s="70">
        <v>0</v>
      </c>
      <c r="P6" s="66"/>
      <c r="Q6" s="97"/>
      <c r="R6" s="103"/>
      <c r="S6" s="103">
        <v>0</v>
      </c>
      <c r="T6" s="98"/>
      <c r="U6" s="99"/>
      <c r="V6" s="100"/>
      <c r="W6" s="101"/>
      <c r="X6" s="102"/>
      <c r="Y6" s="132"/>
      <c r="Z6" s="133">
        <v>21546</v>
      </c>
      <c r="AA6" s="137" t="s">
        <v>39</v>
      </c>
      <c r="AB6" s="135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</row>
    <row r="7" ht="24" customHeight="1" spans="1:58">
      <c r="A7" s="25">
        <v>2009</v>
      </c>
      <c r="B7" s="32"/>
      <c r="C7" s="26"/>
      <c r="D7" s="26"/>
      <c r="E7" s="26"/>
      <c r="F7" s="26"/>
      <c r="G7" s="26"/>
      <c r="H7" s="33"/>
      <c r="I7" s="33"/>
      <c r="J7" s="33"/>
      <c r="K7" s="71"/>
      <c r="L7" s="25"/>
      <c r="M7" s="64"/>
      <c r="N7" s="69"/>
      <c r="O7" s="69"/>
      <c r="P7" s="66"/>
      <c r="Q7" s="97"/>
      <c r="R7" s="103"/>
      <c r="S7" s="103"/>
      <c r="T7" s="98"/>
      <c r="U7" s="99"/>
      <c r="V7" s="100"/>
      <c r="W7" s="101"/>
      <c r="X7" s="102"/>
      <c r="Y7" s="132"/>
      <c r="Z7" s="133"/>
      <c r="AA7" s="134"/>
      <c r="AB7" s="135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</row>
    <row r="8" ht="108" customHeight="1" spans="1:58">
      <c r="A8" s="26">
        <v>2</v>
      </c>
      <c r="B8" s="34" t="s">
        <v>40</v>
      </c>
      <c r="C8" s="35" t="s">
        <v>41</v>
      </c>
      <c r="D8" s="26"/>
      <c r="E8" s="36" t="s">
        <v>42</v>
      </c>
      <c r="F8" s="26">
        <v>49</v>
      </c>
      <c r="G8" s="26">
        <v>5548575.27</v>
      </c>
      <c r="H8" s="27">
        <v>113236.23</v>
      </c>
      <c r="I8" s="27">
        <v>4076504.28</v>
      </c>
      <c r="J8" s="27" t="s">
        <v>43</v>
      </c>
      <c r="K8" s="67">
        <v>0</v>
      </c>
      <c r="L8" s="25"/>
      <c r="M8" s="64"/>
      <c r="N8" s="65"/>
      <c r="O8" s="65">
        <v>0</v>
      </c>
      <c r="P8" s="66"/>
      <c r="Q8" s="97"/>
      <c r="R8" s="25"/>
      <c r="S8" s="103">
        <v>0</v>
      </c>
      <c r="T8" s="98"/>
      <c r="U8" s="99"/>
      <c r="V8" s="104"/>
      <c r="W8" s="101"/>
      <c r="X8" s="102"/>
      <c r="Y8" s="132"/>
      <c r="Z8" s="133">
        <v>113236.14</v>
      </c>
      <c r="AA8" s="134" t="s">
        <v>44</v>
      </c>
      <c r="AB8" s="135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</row>
    <row r="9" ht="113.25" customHeight="1" spans="1:58">
      <c r="A9" s="26">
        <v>4</v>
      </c>
      <c r="B9" s="34" t="s">
        <v>45</v>
      </c>
      <c r="C9" s="35" t="s">
        <v>46</v>
      </c>
      <c r="D9" s="26"/>
      <c r="E9" s="37" t="s">
        <v>47</v>
      </c>
      <c r="F9" s="26">
        <v>49</v>
      </c>
      <c r="G9" s="26">
        <v>2858225.37</v>
      </c>
      <c r="H9" s="27">
        <v>58331.13</v>
      </c>
      <c r="I9" s="27">
        <v>2041585</v>
      </c>
      <c r="J9" s="27" t="s">
        <v>48</v>
      </c>
      <c r="K9" s="67">
        <v>0</v>
      </c>
      <c r="L9" s="25">
        <v>58331.13</v>
      </c>
      <c r="M9" s="64"/>
      <c r="N9" s="65"/>
      <c r="O9" s="72">
        <v>0</v>
      </c>
      <c r="P9" s="66"/>
      <c r="Q9" s="97"/>
      <c r="R9" s="25"/>
      <c r="S9" s="103">
        <v>0</v>
      </c>
      <c r="T9" s="98"/>
      <c r="U9" s="99"/>
      <c r="V9" s="104"/>
      <c r="W9" s="105"/>
      <c r="X9" s="102"/>
      <c r="Y9" s="139">
        <v>58331.13</v>
      </c>
      <c r="Z9" s="133"/>
      <c r="AA9" s="134">
        <v>0</v>
      </c>
      <c r="AB9" s="135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</row>
    <row r="10" ht="24" customHeight="1" spans="1:58">
      <c r="A10" s="25">
        <v>2010</v>
      </c>
      <c r="B10" s="26"/>
      <c r="C10" s="26"/>
      <c r="D10" s="26"/>
      <c r="E10" s="26"/>
      <c r="F10" s="26"/>
      <c r="G10" s="26"/>
      <c r="H10" s="27"/>
      <c r="I10" s="27"/>
      <c r="J10" s="27"/>
      <c r="K10" s="67"/>
      <c r="L10" s="25"/>
      <c r="M10" s="64"/>
      <c r="N10" s="69"/>
      <c r="O10" s="69"/>
      <c r="P10" s="66"/>
      <c r="Q10" s="97"/>
      <c r="R10" s="103"/>
      <c r="S10" s="103"/>
      <c r="T10" s="98"/>
      <c r="U10" s="99"/>
      <c r="V10" s="104"/>
      <c r="W10" s="105"/>
      <c r="X10" s="102"/>
      <c r="Y10" s="132"/>
      <c r="Z10" s="133"/>
      <c r="AA10" s="134"/>
      <c r="AB10" s="135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</row>
    <row r="11" ht="63" customHeight="1" spans="1:58">
      <c r="A11" s="26">
        <v>2</v>
      </c>
      <c r="B11" s="26" t="s">
        <v>49</v>
      </c>
      <c r="C11" s="26" t="s">
        <v>50</v>
      </c>
      <c r="D11" s="26"/>
      <c r="E11" s="26" t="s">
        <v>51</v>
      </c>
      <c r="F11" s="26">
        <v>49</v>
      </c>
      <c r="G11" s="26">
        <v>42902.44</v>
      </c>
      <c r="H11" s="27">
        <v>874.73</v>
      </c>
      <c r="I11" s="27">
        <v>28866.09</v>
      </c>
      <c r="J11" s="27" t="s">
        <v>52</v>
      </c>
      <c r="K11" s="67"/>
      <c r="L11" s="25"/>
      <c r="M11" s="64"/>
      <c r="N11" s="65"/>
      <c r="O11" s="65"/>
      <c r="P11" s="66"/>
      <c r="Q11" s="97"/>
      <c r="R11" s="103"/>
      <c r="S11" s="103">
        <v>874.43</v>
      </c>
      <c r="T11" s="106"/>
      <c r="U11" s="107"/>
      <c r="V11" s="104"/>
      <c r="W11" s="101"/>
      <c r="X11" s="108"/>
      <c r="Y11" s="140"/>
      <c r="Z11" s="141"/>
      <c r="AA11" s="134" t="s">
        <v>53</v>
      </c>
      <c r="AB11" s="142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</row>
    <row r="12" ht="45" customHeight="1" spans="1:58">
      <c r="A12" s="26">
        <v>3</v>
      </c>
      <c r="B12" s="26" t="s">
        <v>49</v>
      </c>
      <c r="C12" s="26" t="s">
        <v>50</v>
      </c>
      <c r="D12" s="26"/>
      <c r="E12" s="26" t="s">
        <v>51</v>
      </c>
      <c r="F12" s="26">
        <v>49</v>
      </c>
      <c r="G12" s="26">
        <v>46256</v>
      </c>
      <c r="H12" s="27" t="s">
        <v>54</v>
      </c>
      <c r="I12" s="27">
        <v>30146.82</v>
      </c>
      <c r="J12" s="27" t="s">
        <v>55</v>
      </c>
      <c r="K12" s="67">
        <v>0</v>
      </c>
      <c r="L12" s="25"/>
      <c r="M12" s="64"/>
      <c r="N12" s="72">
        <v>1024</v>
      </c>
      <c r="O12" s="72">
        <v>0</v>
      </c>
      <c r="P12" s="66"/>
      <c r="Q12" s="109"/>
      <c r="R12" s="25"/>
      <c r="S12" s="103">
        <v>0</v>
      </c>
      <c r="T12" s="98"/>
      <c r="U12" s="99"/>
      <c r="V12" s="104"/>
      <c r="W12" s="105"/>
      <c r="X12" s="102"/>
      <c r="Y12" s="132"/>
      <c r="Z12" s="133"/>
      <c r="AA12" s="134">
        <v>0</v>
      </c>
      <c r="AB12" s="135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</row>
    <row r="13" ht="96.75" customHeight="1" spans="1:58">
      <c r="A13" s="26">
        <v>8</v>
      </c>
      <c r="B13" s="28" t="s">
        <v>56</v>
      </c>
      <c r="C13" s="26" t="s">
        <v>57</v>
      </c>
      <c r="D13" s="26"/>
      <c r="E13" s="37" t="s">
        <v>58</v>
      </c>
      <c r="F13" s="26">
        <v>20</v>
      </c>
      <c r="G13" s="29">
        <v>336104.31</v>
      </c>
      <c r="H13" s="30">
        <v>45135.39</v>
      </c>
      <c r="I13" s="27">
        <v>198389.07</v>
      </c>
      <c r="J13" s="27" t="s">
        <v>59</v>
      </c>
      <c r="K13" s="73">
        <v>100726.44</v>
      </c>
      <c r="L13" s="25"/>
      <c r="M13" s="64"/>
      <c r="N13" s="65"/>
      <c r="O13" s="65">
        <v>100726.44</v>
      </c>
      <c r="P13" s="66"/>
      <c r="Q13" s="97"/>
      <c r="R13" s="103"/>
      <c r="S13" s="103" t="s">
        <v>60</v>
      </c>
      <c r="T13" s="98"/>
      <c r="U13" s="99"/>
      <c r="V13" s="104"/>
      <c r="W13" s="105"/>
      <c r="X13" s="102" t="s">
        <v>61</v>
      </c>
      <c r="Y13" s="132"/>
      <c r="Z13" s="133"/>
      <c r="AA13" s="134" t="s">
        <v>62</v>
      </c>
      <c r="AB13" s="135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</row>
    <row r="14" ht="112.5" customHeight="1" spans="1:58">
      <c r="A14" s="26">
        <v>9</v>
      </c>
      <c r="B14" s="38" t="s">
        <v>63</v>
      </c>
      <c r="C14" s="26" t="s">
        <v>50</v>
      </c>
      <c r="D14" s="26"/>
      <c r="E14" s="37" t="s">
        <v>64</v>
      </c>
      <c r="F14" s="26">
        <v>20</v>
      </c>
      <c r="G14" s="26">
        <v>36821.4</v>
      </c>
      <c r="H14" s="27">
        <v>3222.96</v>
      </c>
      <c r="I14" s="27" t="s">
        <v>65</v>
      </c>
      <c r="J14" s="27" t="s">
        <v>66</v>
      </c>
      <c r="K14" s="67">
        <v>0</v>
      </c>
      <c r="L14" s="25"/>
      <c r="M14" s="64"/>
      <c r="N14" s="65"/>
      <c r="O14" s="72">
        <v>0</v>
      </c>
      <c r="P14" s="66"/>
      <c r="Q14" s="97"/>
      <c r="R14" s="103"/>
      <c r="S14" s="103">
        <v>0</v>
      </c>
      <c r="T14" s="98"/>
      <c r="U14" s="99"/>
      <c r="V14" s="104"/>
      <c r="W14" s="105"/>
      <c r="X14" s="102"/>
      <c r="Y14" s="132"/>
      <c r="Z14" s="133"/>
      <c r="AA14" s="134" t="s">
        <v>67</v>
      </c>
      <c r="AB14" s="143" t="s">
        <v>68</v>
      </c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</row>
    <row r="15" ht="18.75" spans="1:58">
      <c r="A15" s="25">
        <v>2011</v>
      </c>
      <c r="B15" s="39"/>
      <c r="C15" s="40"/>
      <c r="D15" s="40"/>
      <c r="E15" s="40"/>
      <c r="F15" s="40"/>
      <c r="G15" s="40"/>
      <c r="H15" s="41"/>
      <c r="I15" s="41"/>
      <c r="J15" s="41"/>
      <c r="K15" s="67"/>
      <c r="L15" s="74"/>
      <c r="M15" s="75"/>
      <c r="N15" s="72"/>
      <c r="O15" s="72"/>
      <c r="P15" s="76"/>
      <c r="Q15" s="110"/>
      <c r="R15" s="74"/>
      <c r="S15" s="111"/>
      <c r="T15" s="112"/>
      <c r="U15" s="113"/>
      <c r="V15" s="104"/>
      <c r="W15" s="105"/>
      <c r="X15" s="114"/>
      <c r="Y15" s="144"/>
      <c r="Z15" s="145"/>
      <c r="AA15" s="134"/>
      <c r="AB15" s="143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</row>
    <row r="16" ht="57.75" customHeight="1" spans="1:58">
      <c r="A16" s="40">
        <v>1</v>
      </c>
      <c r="B16" s="38" t="s">
        <v>69</v>
      </c>
      <c r="C16" s="26" t="s">
        <v>70</v>
      </c>
      <c r="D16" s="26"/>
      <c r="E16" s="42" t="s">
        <v>71</v>
      </c>
      <c r="F16" s="26">
        <v>20</v>
      </c>
      <c r="G16" s="26">
        <v>1689708</v>
      </c>
      <c r="H16" s="41">
        <v>105606.75</v>
      </c>
      <c r="I16" s="41" t="s">
        <v>72</v>
      </c>
      <c r="J16" s="41"/>
      <c r="K16" s="67">
        <v>0</v>
      </c>
      <c r="L16" s="74"/>
      <c r="M16" s="75"/>
      <c r="N16" s="70"/>
      <c r="O16" s="70"/>
      <c r="P16" s="76"/>
      <c r="Q16" s="115"/>
      <c r="R16" s="74"/>
      <c r="S16" s="84" t="s">
        <v>72</v>
      </c>
      <c r="T16" s="112"/>
      <c r="U16" s="113"/>
      <c r="V16" s="104"/>
      <c r="W16" s="105"/>
      <c r="X16" s="114"/>
      <c r="Y16" s="144"/>
      <c r="Z16" s="145"/>
      <c r="AA16" s="134" t="s">
        <v>73</v>
      </c>
      <c r="AB16" s="135" t="s">
        <v>74</v>
      </c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</row>
    <row r="17" ht="103.5" customHeight="1" spans="1:58">
      <c r="A17" s="26">
        <v>4</v>
      </c>
      <c r="B17" s="43" t="s">
        <v>75</v>
      </c>
      <c r="C17" s="26" t="s">
        <v>76</v>
      </c>
      <c r="D17" s="26"/>
      <c r="E17" s="26" t="s">
        <v>77</v>
      </c>
      <c r="F17" s="26">
        <v>49</v>
      </c>
      <c r="G17" s="26">
        <v>592900</v>
      </c>
      <c r="H17" s="41">
        <v>24775.78</v>
      </c>
      <c r="I17" s="41">
        <v>459800</v>
      </c>
      <c r="J17" s="41" t="s">
        <v>78</v>
      </c>
      <c r="K17" s="67">
        <v>0</v>
      </c>
      <c r="L17" s="74"/>
      <c r="M17" s="75"/>
      <c r="N17" s="70"/>
      <c r="O17" s="70"/>
      <c r="P17" s="76"/>
      <c r="Q17" s="115"/>
      <c r="R17" s="84"/>
      <c r="S17" s="84">
        <v>0</v>
      </c>
      <c r="T17" s="112"/>
      <c r="U17" s="113"/>
      <c r="V17" s="104"/>
      <c r="W17" s="105"/>
      <c r="X17" s="114"/>
      <c r="Y17" s="144">
        <v>14459.01</v>
      </c>
      <c r="Z17" s="145"/>
      <c r="AA17" s="134" t="s">
        <v>79</v>
      </c>
      <c r="AB17" s="143" t="s">
        <v>80</v>
      </c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</row>
    <row r="18" ht="181.5" customHeight="1" spans="1:58">
      <c r="A18" s="26">
        <v>5</v>
      </c>
      <c r="B18" s="38" t="s">
        <v>81</v>
      </c>
      <c r="C18" s="26" t="s">
        <v>82</v>
      </c>
      <c r="D18" s="26"/>
      <c r="E18" s="26" t="s">
        <v>83</v>
      </c>
      <c r="F18" s="26">
        <v>25</v>
      </c>
      <c r="G18" s="26">
        <v>210221.66</v>
      </c>
      <c r="H18" s="41">
        <v>11268.25</v>
      </c>
      <c r="I18" s="41">
        <v>150867.5</v>
      </c>
      <c r="J18" s="41" t="s">
        <v>84</v>
      </c>
      <c r="K18" s="67">
        <v>0</v>
      </c>
      <c r="L18" s="74"/>
      <c r="M18" s="75"/>
      <c r="N18" s="70"/>
      <c r="O18" s="70"/>
      <c r="P18" s="76"/>
      <c r="Q18" s="115"/>
      <c r="R18" s="84"/>
      <c r="S18" s="84">
        <v>0</v>
      </c>
      <c r="T18" s="112"/>
      <c r="U18" s="113"/>
      <c r="V18" s="104"/>
      <c r="W18" s="105"/>
      <c r="X18" s="114"/>
      <c r="Y18" s="144"/>
      <c r="Z18" s="145">
        <v>11268.25</v>
      </c>
      <c r="AA18" s="134">
        <v>0</v>
      </c>
      <c r="AB18" s="143" t="s">
        <v>85</v>
      </c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</row>
    <row r="19" ht="109.5" customHeight="1" spans="1:58">
      <c r="A19" s="26">
        <v>6</v>
      </c>
      <c r="B19" s="38" t="s">
        <v>86</v>
      </c>
      <c r="C19" s="26" t="s">
        <v>87</v>
      </c>
      <c r="D19" s="26"/>
      <c r="E19" s="26" t="s">
        <v>88</v>
      </c>
      <c r="F19" s="26">
        <v>25</v>
      </c>
      <c r="G19" s="26">
        <v>179975.5</v>
      </c>
      <c r="H19" s="41" t="s">
        <v>89</v>
      </c>
      <c r="I19" s="41">
        <v>111237.42</v>
      </c>
      <c r="J19" s="41" t="s">
        <v>90</v>
      </c>
      <c r="K19" s="67">
        <v>0</v>
      </c>
      <c r="L19" s="74"/>
      <c r="M19" s="75">
        <v>7199.05</v>
      </c>
      <c r="N19" s="70"/>
      <c r="O19" s="70"/>
      <c r="P19" s="76"/>
      <c r="Q19" s="115"/>
      <c r="R19" s="84"/>
      <c r="S19" s="84" t="s">
        <v>91</v>
      </c>
      <c r="T19" s="112"/>
      <c r="U19" s="113"/>
      <c r="V19" s="104"/>
      <c r="W19" s="105"/>
      <c r="X19" s="114"/>
      <c r="Y19" s="144"/>
      <c r="Z19" s="145">
        <v>32456.68</v>
      </c>
      <c r="AA19" s="134">
        <v>0</v>
      </c>
      <c r="AB19" s="143" t="s">
        <v>92</v>
      </c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</row>
    <row r="20" ht="79.2" customHeight="1" spans="1:58">
      <c r="A20" s="26">
        <v>9</v>
      </c>
      <c r="B20" s="28" t="s">
        <v>93</v>
      </c>
      <c r="C20" s="26" t="s">
        <v>94</v>
      </c>
      <c r="D20" s="26"/>
      <c r="E20" s="26" t="s">
        <v>95</v>
      </c>
      <c r="F20" s="26">
        <v>49</v>
      </c>
      <c r="G20" s="26">
        <v>190698.69</v>
      </c>
      <c r="H20" s="41" t="s">
        <v>96</v>
      </c>
      <c r="I20" s="41">
        <v>181358.07</v>
      </c>
      <c r="J20" s="41" t="s">
        <v>97</v>
      </c>
      <c r="K20" s="77">
        <v>37361.1</v>
      </c>
      <c r="L20" s="74"/>
      <c r="M20" s="75"/>
      <c r="N20" s="70"/>
      <c r="O20" s="70"/>
      <c r="P20" s="76"/>
      <c r="Q20" s="115"/>
      <c r="R20" s="84"/>
      <c r="S20" s="84" t="s">
        <v>98</v>
      </c>
      <c r="T20" s="112"/>
      <c r="U20" s="113"/>
      <c r="V20" s="104"/>
      <c r="W20" s="105"/>
      <c r="X20" s="114"/>
      <c r="Y20" s="144"/>
      <c r="Z20" s="145"/>
      <c r="AA20" s="146" t="s">
        <v>99</v>
      </c>
      <c r="AB20" s="143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</row>
    <row r="21" ht="153.75" customHeight="1" spans="1:58">
      <c r="A21" s="26">
        <v>11</v>
      </c>
      <c r="B21" s="38" t="s">
        <v>100</v>
      </c>
      <c r="C21" s="26" t="s">
        <v>101</v>
      </c>
      <c r="D21" s="26"/>
      <c r="E21" s="26" t="s">
        <v>102</v>
      </c>
      <c r="F21" s="26">
        <v>49</v>
      </c>
      <c r="G21" s="26">
        <v>3386880</v>
      </c>
      <c r="H21" s="41">
        <v>69120</v>
      </c>
      <c r="I21" s="41">
        <v>2626560</v>
      </c>
      <c r="J21" s="41" t="s">
        <v>103</v>
      </c>
      <c r="K21" s="67">
        <v>0</v>
      </c>
      <c r="L21" s="74"/>
      <c r="M21" s="75"/>
      <c r="N21" s="70"/>
      <c r="O21" s="70"/>
      <c r="P21" s="78"/>
      <c r="Q21" s="110"/>
      <c r="R21" s="84"/>
      <c r="S21" s="84">
        <v>0</v>
      </c>
      <c r="T21" s="112"/>
      <c r="U21" s="113"/>
      <c r="V21" s="104"/>
      <c r="W21" s="105"/>
      <c r="X21" s="114"/>
      <c r="Y21" s="144"/>
      <c r="Z21" s="145" t="s">
        <v>104</v>
      </c>
      <c r="AA21" s="134">
        <v>0</v>
      </c>
      <c r="AB21" s="143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</row>
    <row r="22" ht="102" customHeight="1" spans="1:58">
      <c r="A22" s="26">
        <v>13</v>
      </c>
      <c r="B22" s="38" t="s">
        <v>100</v>
      </c>
      <c r="C22" s="26" t="s">
        <v>105</v>
      </c>
      <c r="D22" s="26"/>
      <c r="E22" s="26" t="s">
        <v>106</v>
      </c>
      <c r="F22" s="26">
        <v>49</v>
      </c>
      <c r="G22" s="26">
        <v>7422912</v>
      </c>
      <c r="H22" s="41">
        <v>151488</v>
      </c>
      <c r="I22" s="41">
        <v>5756544</v>
      </c>
      <c r="J22" s="41" t="s">
        <v>107</v>
      </c>
      <c r="K22" s="67">
        <v>0</v>
      </c>
      <c r="L22" s="74"/>
      <c r="M22" s="75"/>
      <c r="N22" s="70"/>
      <c r="O22" s="70"/>
      <c r="P22" s="78"/>
      <c r="Q22" s="110"/>
      <c r="R22" s="84"/>
      <c r="S22" s="84">
        <v>0</v>
      </c>
      <c r="T22" s="112"/>
      <c r="U22" s="113"/>
      <c r="V22" s="104"/>
      <c r="W22" s="105"/>
      <c r="X22" s="114"/>
      <c r="Y22" s="144"/>
      <c r="Z22" s="145"/>
      <c r="AA22" s="134">
        <v>0</v>
      </c>
      <c r="AB22" s="143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</row>
    <row r="23" ht="20.25" customHeight="1" spans="1:58">
      <c r="A23" s="25">
        <v>2012</v>
      </c>
      <c r="B23" s="26"/>
      <c r="C23" s="26"/>
      <c r="D23" s="26"/>
      <c r="E23" s="26"/>
      <c r="F23" s="26"/>
      <c r="G23" s="26"/>
      <c r="H23" s="41"/>
      <c r="I23" s="41"/>
      <c r="J23" s="41"/>
      <c r="K23" s="67"/>
      <c r="L23" s="74"/>
      <c r="M23" s="75"/>
      <c r="N23" s="70"/>
      <c r="O23" s="70"/>
      <c r="P23" s="78"/>
      <c r="Q23" s="110"/>
      <c r="R23" s="84"/>
      <c r="S23" s="116"/>
      <c r="T23" s="112"/>
      <c r="U23" s="113"/>
      <c r="V23" s="104"/>
      <c r="W23" s="105"/>
      <c r="X23" s="114"/>
      <c r="Y23" s="144"/>
      <c r="Z23" s="145"/>
      <c r="AA23" s="134"/>
      <c r="AB23" s="143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</row>
    <row r="24" ht="121.5" customHeight="1" spans="1:58">
      <c r="A24" s="26">
        <v>1</v>
      </c>
      <c r="B24" s="38" t="s">
        <v>100</v>
      </c>
      <c r="C24" s="26" t="s">
        <v>108</v>
      </c>
      <c r="D24" s="26"/>
      <c r="E24" s="26" t="s">
        <v>109</v>
      </c>
      <c r="F24" s="26">
        <v>49</v>
      </c>
      <c r="G24" s="26">
        <v>9364684</v>
      </c>
      <c r="H24" s="41">
        <v>191116</v>
      </c>
      <c r="I24" s="41">
        <v>7453524</v>
      </c>
      <c r="J24" s="41" t="s">
        <v>110</v>
      </c>
      <c r="K24" s="67">
        <v>0</v>
      </c>
      <c r="L24" s="74"/>
      <c r="M24" s="75"/>
      <c r="N24" s="70"/>
      <c r="O24" s="70"/>
      <c r="P24" s="78"/>
      <c r="Q24" s="110"/>
      <c r="R24" s="84"/>
      <c r="S24" s="84">
        <v>0</v>
      </c>
      <c r="T24" s="112"/>
      <c r="U24" s="113"/>
      <c r="V24" s="104"/>
      <c r="W24" s="105"/>
      <c r="X24" s="114"/>
      <c r="Y24" s="144"/>
      <c r="Z24" s="145"/>
      <c r="AA24" s="134">
        <v>0</v>
      </c>
      <c r="AB24" s="143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</row>
    <row r="25" ht="60" customHeight="1" spans="1:58">
      <c r="A25" s="26">
        <v>2</v>
      </c>
      <c r="B25" s="38" t="s">
        <v>111</v>
      </c>
      <c r="C25" s="26" t="s">
        <v>112</v>
      </c>
      <c r="D25" s="26"/>
      <c r="E25" s="26" t="s">
        <v>113</v>
      </c>
      <c r="F25" s="26">
        <v>30</v>
      </c>
      <c r="G25" s="26">
        <v>286842.9</v>
      </c>
      <c r="H25" s="41">
        <v>9561.43</v>
      </c>
      <c r="I25" s="41" t="s">
        <v>72</v>
      </c>
      <c r="J25" s="41"/>
      <c r="K25" s="67">
        <v>0</v>
      </c>
      <c r="L25" s="74"/>
      <c r="M25" s="75"/>
      <c r="N25" s="70"/>
      <c r="O25" s="70"/>
      <c r="P25" s="78"/>
      <c r="Q25" s="110"/>
      <c r="R25" s="84"/>
      <c r="S25" s="84" t="s">
        <v>72</v>
      </c>
      <c r="T25" s="112"/>
      <c r="U25" s="113"/>
      <c r="V25" s="104"/>
      <c r="W25" s="105"/>
      <c r="X25" s="114"/>
      <c r="Y25" s="144"/>
      <c r="Z25" s="145"/>
      <c r="AA25" s="134" t="s">
        <v>73</v>
      </c>
      <c r="AB25" s="143" t="s">
        <v>114</v>
      </c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</row>
    <row r="26" ht="152.25" customHeight="1" spans="1:58">
      <c r="A26" s="26">
        <v>3</v>
      </c>
      <c r="B26" s="44" t="s">
        <v>115</v>
      </c>
      <c r="C26" s="26" t="s">
        <v>101</v>
      </c>
      <c r="D26" s="26" t="s">
        <v>116</v>
      </c>
      <c r="E26" s="26" t="s">
        <v>117</v>
      </c>
      <c r="F26" s="26">
        <v>10</v>
      </c>
      <c r="G26" s="26">
        <v>17100</v>
      </c>
      <c r="H26" s="41">
        <v>1710</v>
      </c>
      <c r="I26" s="41" t="s">
        <v>118</v>
      </c>
      <c r="J26" s="41" t="s">
        <v>119</v>
      </c>
      <c r="K26" s="67">
        <v>0</v>
      </c>
      <c r="L26" s="74"/>
      <c r="M26" s="75"/>
      <c r="N26" s="72"/>
      <c r="O26" s="72"/>
      <c r="P26" s="76"/>
      <c r="Q26" s="110"/>
      <c r="R26" s="74"/>
      <c r="S26" s="84">
        <v>0</v>
      </c>
      <c r="T26" s="112"/>
      <c r="U26" s="113"/>
      <c r="V26" s="104"/>
      <c r="W26" s="105"/>
      <c r="X26" s="114"/>
      <c r="Y26" s="144"/>
      <c r="Z26" s="145"/>
      <c r="AA26" s="134">
        <v>0</v>
      </c>
      <c r="AB26" s="143" t="s">
        <v>120</v>
      </c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</row>
    <row r="27" ht="49.5" customHeight="1" spans="1:58">
      <c r="A27" s="26">
        <v>5</v>
      </c>
      <c r="B27" s="45" t="s">
        <v>121</v>
      </c>
      <c r="C27" s="26" t="s">
        <v>122</v>
      </c>
      <c r="D27" s="26" t="s">
        <v>123</v>
      </c>
      <c r="E27" s="26" t="s">
        <v>124</v>
      </c>
      <c r="F27" s="26">
        <v>10</v>
      </c>
      <c r="G27" s="26">
        <v>17550</v>
      </c>
      <c r="H27" s="41">
        <v>1755</v>
      </c>
      <c r="I27" s="26">
        <v>17550</v>
      </c>
      <c r="J27" s="41" t="s">
        <v>125</v>
      </c>
      <c r="K27" s="77">
        <v>17550</v>
      </c>
      <c r="L27" s="74"/>
      <c r="M27" s="75"/>
      <c r="N27" s="72"/>
      <c r="O27" s="72"/>
      <c r="P27" s="76"/>
      <c r="Q27" s="110"/>
      <c r="R27" s="74"/>
      <c r="S27" s="84">
        <v>17550</v>
      </c>
      <c r="T27" s="112"/>
      <c r="U27" s="113"/>
      <c r="V27" s="104"/>
      <c r="W27" s="105"/>
      <c r="X27" s="114"/>
      <c r="Y27" s="144"/>
      <c r="Z27" s="145"/>
      <c r="AA27" s="146">
        <v>17550</v>
      </c>
      <c r="AB27" s="143" t="s">
        <v>126</v>
      </c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</row>
    <row r="28" ht="48" customHeight="1" spans="1:58">
      <c r="A28" s="26">
        <v>6</v>
      </c>
      <c r="B28" s="45" t="s">
        <v>127</v>
      </c>
      <c r="C28" s="26" t="s">
        <v>122</v>
      </c>
      <c r="D28" s="26" t="s">
        <v>128</v>
      </c>
      <c r="E28" s="26" t="s">
        <v>129</v>
      </c>
      <c r="F28" s="26">
        <v>10</v>
      </c>
      <c r="G28" s="26">
        <v>17550</v>
      </c>
      <c r="H28" s="41">
        <v>1755</v>
      </c>
      <c r="I28" s="41">
        <v>7550</v>
      </c>
      <c r="J28" s="41" t="s">
        <v>130</v>
      </c>
      <c r="K28" s="77">
        <v>7550</v>
      </c>
      <c r="L28" s="74"/>
      <c r="M28" s="75"/>
      <c r="N28" s="72"/>
      <c r="O28" s="72"/>
      <c r="P28" s="76"/>
      <c r="Q28" s="110"/>
      <c r="R28" s="74"/>
      <c r="S28" s="84">
        <v>7550</v>
      </c>
      <c r="T28" s="112"/>
      <c r="U28" s="113"/>
      <c r="V28" s="104"/>
      <c r="W28" s="105"/>
      <c r="X28" s="114"/>
      <c r="Y28" s="144"/>
      <c r="Z28" s="145"/>
      <c r="AA28" s="134">
        <v>7550</v>
      </c>
      <c r="AB28" s="143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</row>
    <row r="29" ht="98.25" customHeight="1" spans="1:58">
      <c r="A29" s="27">
        <v>12</v>
      </c>
      <c r="B29" s="38" t="s">
        <v>131</v>
      </c>
      <c r="C29" s="27" t="s">
        <v>132</v>
      </c>
      <c r="D29" s="27" t="s">
        <v>133</v>
      </c>
      <c r="E29" s="27" t="s">
        <v>134</v>
      </c>
      <c r="F29" s="27">
        <v>10</v>
      </c>
      <c r="G29" s="27">
        <v>3000</v>
      </c>
      <c r="H29" s="41">
        <v>300</v>
      </c>
      <c r="I29" s="41">
        <v>3000</v>
      </c>
      <c r="J29" s="41" t="s">
        <v>135</v>
      </c>
      <c r="K29" s="77">
        <v>0</v>
      </c>
      <c r="L29" s="25"/>
      <c r="M29" s="64"/>
      <c r="N29" s="65"/>
      <c r="O29" s="65"/>
      <c r="P29" s="76"/>
      <c r="Q29" s="110"/>
      <c r="R29" s="74"/>
      <c r="S29" s="84">
        <v>0</v>
      </c>
      <c r="T29" s="112"/>
      <c r="U29" s="113"/>
      <c r="V29" s="104"/>
      <c r="W29" s="105"/>
      <c r="X29" s="114"/>
      <c r="Y29" s="144"/>
      <c r="Z29" s="145"/>
      <c r="AA29" s="134">
        <v>0</v>
      </c>
      <c r="AB29" s="143" t="s">
        <v>136</v>
      </c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</row>
    <row r="30" ht="38.25" spans="1:58">
      <c r="A30" s="27">
        <v>14</v>
      </c>
      <c r="B30" s="38" t="s">
        <v>137</v>
      </c>
      <c r="C30" s="27" t="s">
        <v>122</v>
      </c>
      <c r="D30" s="27" t="s">
        <v>133</v>
      </c>
      <c r="E30" s="27" t="s">
        <v>138</v>
      </c>
      <c r="F30" s="27">
        <v>10</v>
      </c>
      <c r="G30" s="27">
        <v>2850</v>
      </c>
      <c r="H30" s="41">
        <v>285</v>
      </c>
      <c r="I30" s="41">
        <v>2850</v>
      </c>
      <c r="J30" s="41" t="s">
        <v>139</v>
      </c>
      <c r="K30" s="67">
        <v>0</v>
      </c>
      <c r="L30" s="74"/>
      <c r="M30" s="75"/>
      <c r="N30" s="72"/>
      <c r="O30" s="72"/>
      <c r="P30" s="76"/>
      <c r="Q30" s="110"/>
      <c r="R30" s="74"/>
      <c r="S30" s="84">
        <v>0</v>
      </c>
      <c r="T30" s="112"/>
      <c r="U30" s="113"/>
      <c r="V30" s="104"/>
      <c r="W30" s="105"/>
      <c r="X30" s="114"/>
      <c r="Y30" s="144"/>
      <c r="Z30" s="145"/>
      <c r="AA30" s="134">
        <v>0</v>
      </c>
      <c r="AB30" s="143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</row>
    <row r="31" ht="65.25" customHeight="1" spans="1:58">
      <c r="A31" s="27">
        <v>18</v>
      </c>
      <c r="B31" s="45" t="s">
        <v>140</v>
      </c>
      <c r="C31" s="27" t="s">
        <v>141</v>
      </c>
      <c r="D31" s="27"/>
      <c r="E31" s="37" t="s">
        <v>142</v>
      </c>
      <c r="F31" s="27">
        <v>10</v>
      </c>
      <c r="G31" s="27">
        <v>2550</v>
      </c>
      <c r="H31" s="41">
        <v>255</v>
      </c>
      <c r="I31" s="41">
        <v>2280</v>
      </c>
      <c r="J31" s="41" t="s">
        <v>143</v>
      </c>
      <c r="K31" s="67">
        <v>2280</v>
      </c>
      <c r="L31" s="74"/>
      <c r="M31" s="75"/>
      <c r="N31" s="72"/>
      <c r="O31" s="72"/>
      <c r="P31" s="76"/>
      <c r="Q31" s="110"/>
      <c r="R31" s="74"/>
      <c r="S31" s="84">
        <v>2280</v>
      </c>
      <c r="T31" s="112"/>
      <c r="U31" s="113"/>
      <c r="V31" s="104"/>
      <c r="W31" s="105"/>
      <c r="X31" s="114"/>
      <c r="Y31" s="144"/>
      <c r="Z31" s="145"/>
      <c r="AA31" s="134">
        <v>2280</v>
      </c>
      <c r="AB31" s="143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</row>
    <row r="32" ht="24" customHeight="1" spans="1:58">
      <c r="A32" s="25">
        <v>2013</v>
      </c>
      <c r="B32" s="27"/>
      <c r="C32" s="27"/>
      <c r="D32" s="27"/>
      <c r="E32" s="37"/>
      <c r="F32" s="27"/>
      <c r="G32" s="27"/>
      <c r="H32" s="41"/>
      <c r="I32" s="41"/>
      <c r="J32" s="41"/>
      <c r="K32" s="67"/>
      <c r="L32" s="74"/>
      <c r="M32" s="75"/>
      <c r="N32" s="72"/>
      <c r="O32" s="72"/>
      <c r="P32" s="76"/>
      <c r="Q32" s="110"/>
      <c r="R32" s="74"/>
      <c r="S32" s="116"/>
      <c r="T32" s="112"/>
      <c r="U32" s="113"/>
      <c r="V32" s="104"/>
      <c r="W32" s="105"/>
      <c r="X32" s="114"/>
      <c r="Y32" s="144"/>
      <c r="Z32" s="145"/>
      <c r="AA32" s="134">
        <f t="shared" ref="AA32:AA52" si="0">SUM(H32-L32-M32-N32-P32-Q32-R32-T32-U32-V32-X32-Y32-Z32)</f>
        <v>0</v>
      </c>
      <c r="AB32" s="143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</row>
    <row r="33" ht="99" customHeight="1" spans="1:58">
      <c r="A33" s="27">
        <v>4</v>
      </c>
      <c r="B33" s="46" t="s">
        <v>144</v>
      </c>
      <c r="C33" s="27" t="s">
        <v>145</v>
      </c>
      <c r="D33" s="27"/>
      <c r="E33" s="27" t="s">
        <v>146</v>
      </c>
      <c r="F33" s="27">
        <v>49</v>
      </c>
      <c r="G33" s="27">
        <v>1406300</v>
      </c>
      <c r="H33" s="41">
        <v>28700</v>
      </c>
      <c r="I33" s="41" t="s">
        <v>72</v>
      </c>
      <c r="J33" s="41" t="s">
        <v>147</v>
      </c>
      <c r="K33" s="67">
        <v>0</v>
      </c>
      <c r="L33" s="74"/>
      <c r="M33" s="75"/>
      <c r="N33" s="72"/>
      <c r="O33" s="72"/>
      <c r="P33" s="76"/>
      <c r="Q33" s="115"/>
      <c r="R33" s="74"/>
      <c r="S33" s="84" t="s">
        <v>72</v>
      </c>
      <c r="T33" s="112"/>
      <c r="U33" s="113"/>
      <c r="V33" s="104"/>
      <c r="W33" s="105"/>
      <c r="X33" s="114"/>
      <c r="Y33" s="144"/>
      <c r="Z33" s="145"/>
      <c r="AA33" s="134" t="s">
        <v>148</v>
      </c>
      <c r="AB33" s="135" t="s">
        <v>149</v>
      </c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</row>
    <row r="34" ht="99.75" customHeight="1" spans="1:58">
      <c r="A34" s="27">
        <v>5</v>
      </c>
      <c r="B34" s="46" t="s">
        <v>150</v>
      </c>
      <c r="C34" s="27" t="s">
        <v>151</v>
      </c>
      <c r="D34" s="27"/>
      <c r="E34" s="27" t="s">
        <v>152</v>
      </c>
      <c r="F34" s="27">
        <v>10</v>
      </c>
      <c r="G34" s="27">
        <v>3150</v>
      </c>
      <c r="H34" s="41">
        <v>315</v>
      </c>
      <c r="I34" s="41" t="s">
        <v>153</v>
      </c>
      <c r="J34" s="41" t="s">
        <v>154</v>
      </c>
      <c r="K34" s="67">
        <v>0</v>
      </c>
      <c r="L34" s="74"/>
      <c r="M34" s="75"/>
      <c r="N34" s="72"/>
      <c r="O34" s="72"/>
      <c r="P34" s="76"/>
      <c r="Q34" s="110"/>
      <c r="R34" s="74"/>
      <c r="S34" s="84">
        <v>0</v>
      </c>
      <c r="T34" s="112"/>
      <c r="U34" s="113"/>
      <c r="V34" s="104"/>
      <c r="W34" s="105"/>
      <c r="X34" s="114"/>
      <c r="Y34" s="144"/>
      <c r="Z34" s="145"/>
      <c r="AA34" s="134" t="s">
        <v>155</v>
      </c>
      <c r="AB34" s="143" t="s">
        <v>156</v>
      </c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</row>
    <row r="35" ht="130.5" customHeight="1" spans="1:58">
      <c r="A35" s="27">
        <v>7</v>
      </c>
      <c r="B35" s="44" t="s">
        <v>157</v>
      </c>
      <c r="C35" s="27" t="s">
        <v>158</v>
      </c>
      <c r="D35" s="27"/>
      <c r="E35" s="27" t="s">
        <v>159</v>
      </c>
      <c r="F35" s="27">
        <v>49</v>
      </c>
      <c r="G35" s="27">
        <v>1488620</v>
      </c>
      <c r="H35" s="41">
        <v>30380</v>
      </c>
      <c r="I35" s="41" t="s">
        <v>72</v>
      </c>
      <c r="J35" s="41" t="s">
        <v>160</v>
      </c>
      <c r="K35" s="67">
        <v>0</v>
      </c>
      <c r="L35" s="74"/>
      <c r="M35" s="75"/>
      <c r="N35" s="72"/>
      <c r="O35" s="72"/>
      <c r="P35" s="76"/>
      <c r="Q35" s="110"/>
      <c r="R35" s="74"/>
      <c r="S35" s="84" t="s">
        <v>72</v>
      </c>
      <c r="T35" s="112"/>
      <c r="U35" s="113"/>
      <c r="V35" s="104"/>
      <c r="W35" s="105"/>
      <c r="X35" s="114"/>
      <c r="Y35" s="144"/>
      <c r="Z35" s="145"/>
      <c r="AA35" s="134" t="s">
        <v>148</v>
      </c>
      <c r="AB35" s="135" t="s">
        <v>161</v>
      </c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</row>
    <row r="36" s="2" customFormat="1" ht="57.75" customHeight="1" spans="1:58">
      <c r="A36" s="47">
        <v>8</v>
      </c>
      <c r="B36" s="47" t="s">
        <v>162</v>
      </c>
      <c r="C36" s="47" t="s">
        <v>163</v>
      </c>
      <c r="D36" s="47"/>
      <c r="E36" s="47" t="s">
        <v>164</v>
      </c>
      <c r="F36" s="47">
        <v>10</v>
      </c>
      <c r="G36" s="47">
        <v>2415</v>
      </c>
      <c r="H36" s="48">
        <v>241.5</v>
      </c>
      <c r="I36" s="48">
        <v>1207.5</v>
      </c>
      <c r="J36" s="48" t="s">
        <v>165</v>
      </c>
      <c r="K36" s="79">
        <v>0</v>
      </c>
      <c r="L36" s="48"/>
      <c r="M36" s="48"/>
      <c r="N36" s="48"/>
      <c r="O36" s="48"/>
      <c r="P36" s="48"/>
      <c r="Q36" s="48"/>
      <c r="R36" s="48"/>
      <c r="S36" s="117">
        <v>0</v>
      </c>
      <c r="T36" s="48"/>
      <c r="U36" s="118"/>
      <c r="V36" s="119"/>
      <c r="W36" s="101"/>
      <c r="X36" s="120"/>
      <c r="Y36" s="120"/>
      <c r="Z36" s="120"/>
      <c r="AA36" s="147" t="s">
        <v>155</v>
      </c>
      <c r="AB36" s="120" t="s">
        <v>166</v>
      </c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</row>
    <row r="37" ht="86.25" customHeight="1" spans="1:58">
      <c r="A37" s="27">
        <v>9</v>
      </c>
      <c r="B37" s="44" t="s">
        <v>167</v>
      </c>
      <c r="C37" s="27" t="s">
        <v>168</v>
      </c>
      <c r="D37" s="27"/>
      <c r="E37" s="27" t="s">
        <v>169</v>
      </c>
      <c r="F37" s="27">
        <v>30</v>
      </c>
      <c r="G37" s="27">
        <v>1473000</v>
      </c>
      <c r="H37" s="41">
        <v>49100</v>
      </c>
      <c r="I37" s="41" t="s">
        <v>72</v>
      </c>
      <c r="J37" s="41" t="s">
        <v>170</v>
      </c>
      <c r="K37" s="67">
        <v>0</v>
      </c>
      <c r="L37" s="74"/>
      <c r="M37" s="75"/>
      <c r="N37" s="72"/>
      <c r="O37" s="72"/>
      <c r="P37" s="76"/>
      <c r="Q37" s="110"/>
      <c r="R37" s="74"/>
      <c r="S37" s="84" t="s">
        <v>72</v>
      </c>
      <c r="T37" s="112"/>
      <c r="U37" s="113"/>
      <c r="V37" s="104"/>
      <c r="W37" s="105"/>
      <c r="X37" s="114"/>
      <c r="Y37" s="144"/>
      <c r="Z37" s="145"/>
      <c r="AA37" s="134" t="s">
        <v>148</v>
      </c>
      <c r="AB37" s="135" t="s">
        <v>171</v>
      </c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</row>
    <row r="38" ht="142.5" customHeight="1" spans="1:58">
      <c r="A38" s="27">
        <v>10</v>
      </c>
      <c r="B38" s="44" t="s">
        <v>172</v>
      </c>
      <c r="C38" s="27" t="s">
        <v>158</v>
      </c>
      <c r="D38" s="27"/>
      <c r="E38" s="27" t="s">
        <v>173</v>
      </c>
      <c r="F38" s="27">
        <v>49</v>
      </c>
      <c r="G38" s="27">
        <v>1154440</v>
      </c>
      <c r="H38" s="41">
        <v>23560</v>
      </c>
      <c r="I38" s="41" t="s">
        <v>72</v>
      </c>
      <c r="J38" s="41" t="s">
        <v>174</v>
      </c>
      <c r="K38" s="67">
        <v>0</v>
      </c>
      <c r="L38" s="74"/>
      <c r="M38" s="75"/>
      <c r="N38" s="72"/>
      <c r="O38" s="72"/>
      <c r="P38" s="76"/>
      <c r="Q38" s="110"/>
      <c r="R38" s="74"/>
      <c r="S38" s="84" t="s">
        <v>72</v>
      </c>
      <c r="T38" s="112"/>
      <c r="U38" s="113"/>
      <c r="V38" s="104"/>
      <c r="W38" s="105"/>
      <c r="X38" s="114"/>
      <c r="Y38" s="144"/>
      <c r="Z38" s="145"/>
      <c r="AA38" s="134" t="s">
        <v>148</v>
      </c>
      <c r="AB38" s="135" t="s">
        <v>171</v>
      </c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</row>
    <row r="39" ht="51" spans="1:58">
      <c r="A39" s="27">
        <v>11</v>
      </c>
      <c r="B39" s="44" t="s">
        <v>144</v>
      </c>
      <c r="C39" s="27" t="s">
        <v>145</v>
      </c>
      <c r="D39" s="27"/>
      <c r="E39" s="27" t="s">
        <v>173</v>
      </c>
      <c r="F39" s="27">
        <v>49</v>
      </c>
      <c r="G39" s="27">
        <v>1012536</v>
      </c>
      <c r="H39" s="41">
        <v>20664</v>
      </c>
      <c r="I39" s="41" t="s">
        <v>72</v>
      </c>
      <c r="J39" s="41" t="s">
        <v>175</v>
      </c>
      <c r="K39" s="67">
        <v>0</v>
      </c>
      <c r="L39" s="74"/>
      <c r="M39" s="75"/>
      <c r="N39" s="72"/>
      <c r="O39" s="72"/>
      <c r="P39" s="76"/>
      <c r="Q39" s="110"/>
      <c r="R39" s="74"/>
      <c r="S39" s="84" t="s">
        <v>72</v>
      </c>
      <c r="T39" s="112"/>
      <c r="U39" s="113"/>
      <c r="V39" s="104"/>
      <c r="W39" s="105"/>
      <c r="X39" s="114"/>
      <c r="Y39" s="144"/>
      <c r="Z39" s="145"/>
      <c r="AA39" s="134" t="s">
        <v>148</v>
      </c>
      <c r="AB39" s="135" t="s">
        <v>74</v>
      </c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</row>
    <row r="40" ht="39.75" customHeight="1" spans="1:58">
      <c r="A40" s="27">
        <v>12</v>
      </c>
      <c r="B40" s="44" t="s">
        <v>176</v>
      </c>
      <c r="C40" s="27" t="s">
        <v>122</v>
      </c>
      <c r="D40" s="27"/>
      <c r="E40" s="27" t="s">
        <v>177</v>
      </c>
      <c r="F40" s="27">
        <v>10</v>
      </c>
      <c r="G40" s="27">
        <v>2850</v>
      </c>
      <c r="H40" s="41">
        <v>285</v>
      </c>
      <c r="I40" s="41" t="s">
        <v>178</v>
      </c>
      <c r="J40" s="41" t="s">
        <v>179</v>
      </c>
      <c r="K40" s="67">
        <v>0</v>
      </c>
      <c r="L40" s="74"/>
      <c r="M40" s="75"/>
      <c r="N40" s="72"/>
      <c r="O40" s="72"/>
      <c r="P40" s="78"/>
      <c r="Q40" s="110"/>
      <c r="R40" s="74"/>
      <c r="S40" s="84">
        <v>0</v>
      </c>
      <c r="T40" s="121"/>
      <c r="U40" s="122"/>
      <c r="V40" s="104"/>
      <c r="W40" s="101"/>
      <c r="X40" s="123"/>
      <c r="Y40" s="149"/>
      <c r="Z40" s="150"/>
      <c r="AA40" s="134" t="s">
        <v>180</v>
      </c>
      <c r="AB40" s="151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</row>
    <row r="41" ht="104.25" customHeight="1" spans="1:58">
      <c r="A41" s="27">
        <v>13</v>
      </c>
      <c r="B41" s="49" t="s">
        <v>181</v>
      </c>
      <c r="C41" s="49" t="s">
        <v>182</v>
      </c>
      <c r="D41" s="49"/>
      <c r="E41" s="49" t="s">
        <v>183</v>
      </c>
      <c r="F41" s="49">
        <v>10</v>
      </c>
      <c r="G41" s="49">
        <v>2400</v>
      </c>
      <c r="H41" s="50">
        <v>240</v>
      </c>
      <c r="I41" s="50" t="s">
        <v>178</v>
      </c>
      <c r="J41" s="41" t="s">
        <v>184</v>
      </c>
      <c r="K41" s="67">
        <v>0</v>
      </c>
      <c r="L41" s="74"/>
      <c r="M41" s="75"/>
      <c r="N41" s="72"/>
      <c r="O41" s="72"/>
      <c r="P41" s="76"/>
      <c r="Q41" s="110"/>
      <c r="R41" s="74"/>
      <c r="S41" s="84">
        <v>0</v>
      </c>
      <c r="T41" s="112"/>
      <c r="U41" s="113"/>
      <c r="V41" s="104"/>
      <c r="W41" s="101"/>
      <c r="X41" s="114"/>
      <c r="Y41" s="144"/>
      <c r="Z41" s="145"/>
      <c r="AA41" s="134" t="s">
        <v>180</v>
      </c>
      <c r="AB41" s="143" t="s">
        <v>185</v>
      </c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</row>
    <row r="42" ht="61.5" customHeight="1" spans="1:58">
      <c r="A42" s="27">
        <v>14</v>
      </c>
      <c r="B42" s="27" t="s">
        <v>186</v>
      </c>
      <c r="C42" s="27" t="s">
        <v>187</v>
      </c>
      <c r="D42" s="27"/>
      <c r="E42" s="27" t="s">
        <v>188</v>
      </c>
      <c r="F42" s="27">
        <v>10</v>
      </c>
      <c r="G42" s="27">
        <v>870</v>
      </c>
      <c r="H42" s="41">
        <v>870</v>
      </c>
      <c r="I42" s="41">
        <v>870</v>
      </c>
      <c r="J42" s="41" t="s">
        <v>189</v>
      </c>
      <c r="K42" s="67">
        <v>870</v>
      </c>
      <c r="L42" s="74"/>
      <c r="M42" s="75"/>
      <c r="N42" s="72"/>
      <c r="O42" s="72"/>
      <c r="P42" s="76"/>
      <c r="Q42" s="110"/>
      <c r="R42" s="80"/>
      <c r="S42" s="124">
        <v>870</v>
      </c>
      <c r="T42" s="112"/>
      <c r="U42" s="113"/>
      <c r="V42" s="104"/>
      <c r="W42" s="105"/>
      <c r="X42" s="114"/>
      <c r="Y42" s="144"/>
      <c r="Z42" s="145"/>
      <c r="AA42" s="134">
        <v>870</v>
      </c>
      <c r="AB42" s="143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</row>
    <row r="43" ht="43.5" customHeight="1" spans="1:58">
      <c r="A43" s="27">
        <v>15</v>
      </c>
      <c r="B43" s="27" t="s">
        <v>190</v>
      </c>
      <c r="C43" s="27" t="s">
        <v>187</v>
      </c>
      <c r="D43" s="27"/>
      <c r="E43" s="27" t="s">
        <v>188</v>
      </c>
      <c r="F43" s="27">
        <v>10</v>
      </c>
      <c r="G43" s="27">
        <v>870</v>
      </c>
      <c r="H43" s="41">
        <v>87</v>
      </c>
      <c r="I43" s="41">
        <v>870</v>
      </c>
      <c r="J43" s="41" t="s">
        <v>191</v>
      </c>
      <c r="K43" s="67">
        <v>0</v>
      </c>
      <c r="L43" s="80"/>
      <c r="M43" s="81"/>
      <c r="N43" s="82"/>
      <c r="O43" s="82"/>
      <c r="P43" s="76"/>
      <c r="Q43" s="110"/>
      <c r="R43" s="74"/>
      <c r="S43" s="84">
        <v>0</v>
      </c>
      <c r="T43" s="112"/>
      <c r="U43" s="113"/>
      <c r="V43" s="104"/>
      <c r="W43" s="105"/>
      <c r="X43" s="114"/>
      <c r="Y43" s="144"/>
      <c r="Z43" s="145"/>
      <c r="AA43" s="134" t="s">
        <v>155</v>
      </c>
      <c r="AB43" s="143" t="s">
        <v>192</v>
      </c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</row>
    <row r="44" ht="50.25" customHeight="1" spans="1:58">
      <c r="A44" s="27">
        <v>17</v>
      </c>
      <c r="B44" s="27" t="s">
        <v>193</v>
      </c>
      <c r="C44" s="27" t="s">
        <v>122</v>
      </c>
      <c r="D44" s="27"/>
      <c r="E44" s="27" t="s">
        <v>194</v>
      </c>
      <c r="F44" s="27">
        <v>10</v>
      </c>
      <c r="G44" s="27">
        <v>2850</v>
      </c>
      <c r="H44" s="41">
        <v>285</v>
      </c>
      <c r="I44" s="41">
        <v>2850</v>
      </c>
      <c r="J44" s="41"/>
      <c r="K44" s="67">
        <v>0</v>
      </c>
      <c r="L44" s="74"/>
      <c r="M44" s="75"/>
      <c r="N44" s="72"/>
      <c r="O44" s="72"/>
      <c r="P44" s="76"/>
      <c r="Q44" s="110"/>
      <c r="R44" s="74"/>
      <c r="S44" s="84">
        <v>0</v>
      </c>
      <c r="T44" s="112"/>
      <c r="U44" s="113"/>
      <c r="V44" s="104"/>
      <c r="W44" s="105"/>
      <c r="X44" s="114"/>
      <c r="Y44" s="144"/>
      <c r="Z44" s="145"/>
      <c r="AA44" s="134">
        <v>2850</v>
      </c>
      <c r="AB44" s="143" t="s">
        <v>195</v>
      </c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</row>
    <row r="45" ht="96" customHeight="1" spans="1:58">
      <c r="A45" s="26">
        <v>21</v>
      </c>
      <c r="B45" s="38" t="s">
        <v>196</v>
      </c>
      <c r="C45" s="26" t="s">
        <v>197</v>
      </c>
      <c r="D45" s="26"/>
      <c r="E45" s="26" t="s">
        <v>198</v>
      </c>
      <c r="F45" s="26">
        <v>49</v>
      </c>
      <c r="G45" s="26">
        <v>3831327.2</v>
      </c>
      <c r="H45" s="41">
        <v>81517.6</v>
      </c>
      <c r="I45" s="41" t="s">
        <v>72</v>
      </c>
      <c r="J45" s="41" t="s">
        <v>199</v>
      </c>
      <c r="K45" s="67">
        <v>0</v>
      </c>
      <c r="L45" s="74"/>
      <c r="M45" s="75"/>
      <c r="N45" s="72"/>
      <c r="O45" s="72"/>
      <c r="P45" s="76"/>
      <c r="Q45" s="110"/>
      <c r="R45" s="84"/>
      <c r="S45" s="84" t="s">
        <v>72</v>
      </c>
      <c r="T45" s="112"/>
      <c r="U45" s="113"/>
      <c r="V45" s="104"/>
      <c r="W45" s="105"/>
      <c r="X45" s="114"/>
      <c r="Y45" s="144"/>
      <c r="Z45" s="145"/>
      <c r="AA45" s="134" t="s">
        <v>148</v>
      </c>
      <c r="AB45" s="135" t="s">
        <v>200</v>
      </c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</row>
    <row r="46" ht="126" customHeight="1" spans="1:58">
      <c r="A46" s="26">
        <v>22</v>
      </c>
      <c r="B46" s="38" t="s">
        <v>201</v>
      </c>
      <c r="C46" s="26" t="s">
        <v>202</v>
      </c>
      <c r="D46" s="26"/>
      <c r="E46" s="26" t="s">
        <v>203</v>
      </c>
      <c r="F46" s="26">
        <v>49</v>
      </c>
      <c r="G46" s="26">
        <v>2180500</v>
      </c>
      <c r="H46" s="41">
        <v>44500</v>
      </c>
      <c r="I46" s="41" t="s">
        <v>72</v>
      </c>
      <c r="J46" s="41" t="s">
        <v>204</v>
      </c>
      <c r="K46" s="67">
        <v>0</v>
      </c>
      <c r="L46" s="74"/>
      <c r="M46" s="75"/>
      <c r="N46" s="72"/>
      <c r="O46" s="72"/>
      <c r="P46" s="76"/>
      <c r="Q46" s="110"/>
      <c r="R46" s="84"/>
      <c r="S46" s="84" t="s">
        <v>72</v>
      </c>
      <c r="T46" s="112"/>
      <c r="U46" s="113"/>
      <c r="V46" s="104"/>
      <c r="W46" s="105"/>
      <c r="X46" s="114"/>
      <c r="Y46" s="144"/>
      <c r="Z46" s="145"/>
      <c r="AA46" s="134" t="s">
        <v>148</v>
      </c>
      <c r="AB46" s="135" t="s">
        <v>74</v>
      </c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</row>
    <row r="47" ht="51" customHeight="1" spans="1:58">
      <c r="A47" s="26">
        <v>23</v>
      </c>
      <c r="B47" s="38" t="s">
        <v>205</v>
      </c>
      <c r="C47" s="26" t="s">
        <v>206</v>
      </c>
      <c r="D47" s="26"/>
      <c r="E47" s="26" t="s">
        <v>207</v>
      </c>
      <c r="F47" s="26">
        <v>49</v>
      </c>
      <c r="G47" s="26">
        <v>694.8</v>
      </c>
      <c r="H47" s="41">
        <v>69.48</v>
      </c>
      <c r="I47" s="41">
        <v>694.8</v>
      </c>
      <c r="J47" s="41" t="s">
        <v>208</v>
      </c>
      <c r="K47" s="67">
        <v>0</v>
      </c>
      <c r="L47" s="74"/>
      <c r="M47" s="75"/>
      <c r="N47" s="72"/>
      <c r="O47" s="72"/>
      <c r="P47" s="76"/>
      <c r="Q47" s="110"/>
      <c r="R47" s="84"/>
      <c r="S47" s="84">
        <v>0</v>
      </c>
      <c r="T47" s="112"/>
      <c r="U47" s="113"/>
      <c r="V47" s="104"/>
      <c r="W47" s="101"/>
      <c r="X47" s="114"/>
      <c r="Y47" s="144"/>
      <c r="Z47" s="145"/>
      <c r="AA47" s="134" t="s">
        <v>180</v>
      </c>
      <c r="AB47" s="143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</row>
    <row r="48" ht="51" customHeight="1" spans="1:58">
      <c r="A48" s="26">
        <v>25</v>
      </c>
      <c r="B48" s="38" t="s">
        <v>209</v>
      </c>
      <c r="C48" s="26" t="s">
        <v>210</v>
      </c>
      <c r="D48" s="26"/>
      <c r="E48" s="26" t="s">
        <v>211</v>
      </c>
      <c r="F48" s="26">
        <v>10</v>
      </c>
      <c r="G48" s="26">
        <v>2550</v>
      </c>
      <c r="H48" s="41">
        <v>255</v>
      </c>
      <c r="I48" s="41">
        <v>1930</v>
      </c>
      <c r="J48" s="41" t="s">
        <v>212</v>
      </c>
      <c r="K48" s="67">
        <v>1930</v>
      </c>
      <c r="L48" s="74"/>
      <c r="M48" s="75"/>
      <c r="N48" s="72"/>
      <c r="O48" s="72"/>
      <c r="P48" s="76"/>
      <c r="Q48" s="110"/>
      <c r="R48" s="84"/>
      <c r="S48" s="84">
        <v>1930</v>
      </c>
      <c r="T48" s="112" t="s">
        <v>213</v>
      </c>
      <c r="U48" s="113"/>
      <c r="V48" s="104"/>
      <c r="W48" s="101"/>
      <c r="X48" s="114"/>
      <c r="Y48" s="144"/>
      <c r="Z48" s="145"/>
      <c r="AA48" s="134" t="s">
        <v>214</v>
      </c>
      <c r="AB48" s="143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</row>
    <row r="49" ht="51" customHeight="1" spans="1:58">
      <c r="A49" s="26">
        <v>26</v>
      </c>
      <c r="B49" s="38" t="s">
        <v>215</v>
      </c>
      <c r="C49" s="26" t="s">
        <v>122</v>
      </c>
      <c r="D49" s="26"/>
      <c r="E49" s="26" t="s">
        <v>216</v>
      </c>
      <c r="F49" s="26">
        <v>10</v>
      </c>
      <c r="G49" s="26">
        <v>2892</v>
      </c>
      <c r="H49" s="41">
        <v>289.2</v>
      </c>
      <c r="I49" s="41">
        <v>2892</v>
      </c>
      <c r="J49" s="41" t="s">
        <v>217</v>
      </c>
      <c r="K49" s="67">
        <v>2892</v>
      </c>
      <c r="L49" s="74"/>
      <c r="M49" s="75"/>
      <c r="N49" s="72"/>
      <c r="O49" s="72"/>
      <c r="P49" s="76"/>
      <c r="Q49" s="110"/>
      <c r="R49" s="84"/>
      <c r="S49" s="84">
        <v>2892</v>
      </c>
      <c r="T49" s="112"/>
      <c r="U49" s="113"/>
      <c r="V49" s="104"/>
      <c r="W49" s="125"/>
      <c r="X49" s="114"/>
      <c r="Y49" s="144"/>
      <c r="Z49" s="145"/>
      <c r="AA49" s="137">
        <v>2892</v>
      </c>
      <c r="AB49" s="143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</row>
    <row r="50" ht="51" customHeight="1" spans="1:58">
      <c r="A50" s="26">
        <v>27</v>
      </c>
      <c r="B50" s="38" t="s">
        <v>218</v>
      </c>
      <c r="C50" s="26" t="s">
        <v>122</v>
      </c>
      <c r="D50" s="26"/>
      <c r="E50" s="26" t="s">
        <v>211</v>
      </c>
      <c r="F50" s="26">
        <v>10</v>
      </c>
      <c r="G50" s="26">
        <v>2892</v>
      </c>
      <c r="H50" s="41">
        <v>289.2</v>
      </c>
      <c r="I50" s="41">
        <v>2892</v>
      </c>
      <c r="J50" s="41" t="s">
        <v>189</v>
      </c>
      <c r="K50" s="67">
        <v>2892</v>
      </c>
      <c r="L50" s="74"/>
      <c r="M50" s="75"/>
      <c r="N50" s="72"/>
      <c r="O50" s="72"/>
      <c r="P50" s="76"/>
      <c r="Q50" s="110"/>
      <c r="R50" s="84"/>
      <c r="S50" s="84">
        <v>2892</v>
      </c>
      <c r="T50" s="112"/>
      <c r="U50" s="113"/>
      <c r="V50" s="104"/>
      <c r="W50" s="105"/>
      <c r="X50" s="114"/>
      <c r="Y50" s="144"/>
      <c r="Z50" s="145"/>
      <c r="AA50" s="137">
        <v>2892</v>
      </c>
      <c r="AB50" s="143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</row>
    <row r="51" ht="58.5" customHeight="1" spans="1:58">
      <c r="A51" s="26">
        <v>29</v>
      </c>
      <c r="B51" s="38" t="s">
        <v>219</v>
      </c>
      <c r="C51" s="26" t="s">
        <v>220</v>
      </c>
      <c r="D51" s="26"/>
      <c r="E51" s="26" t="s">
        <v>221</v>
      </c>
      <c r="F51" s="26">
        <v>10</v>
      </c>
      <c r="G51" s="26">
        <v>1020</v>
      </c>
      <c r="H51" s="41">
        <v>102</v>
      </c>
      <c r="I51" s="41">
        <v>1020</v>
      </c>
      <c r="J51" s="41" t="s">
        <v>189</v>
      </c>
      <c r="K51" s="67">
        <v>1020</v>
      </c>
      <c r="L51" s="74"/>
      <c r="M51" s="75"/>
      <c r="N51" s="72"/>
      <c r="O51" s="72"/>
      <c r="P51" s="76"/>
      <c r="Q51" s="115"/>
      <c r="R51" s="74"/>
      <c r="S51" s="84">
        <v>1020</v>
      </c>
      <c r="T51" s="121"/>
      <c r="U51" s="122"/>
      <c r="V51" s="104"/>
      <c r="W51" s="105"/>
      <c r="X51" s="123"/>
      <c r="Y51" s="149"/>
      <c r="Z51" s="150"/>
      <c r="AA51" s="137">
        <v>1020</v>
      </c>
      <c r="AB51" s="151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</row>
    <row r="52" ht="18.75" spans="1:58">
      <c r="A52" s="25">
        <v>2014</v>
      </c>
      <c r="B52" s="26"/>
      <c r="C52" s="26"/>
      <c r="D52" s="26"/>
      <c r="E52" s="26"/>
      <c r="F52" s="26"/>
      <c r="G52" s="26"/>
      <c r="H52" s="41"/>
      <c r="I52" s="41"/>
      <c r="J52" s="41"/>
      <c r="K52" s="67"/>
      <c r="L52" s="74"/>
      <c r="M52" s="75"/>
      <c r="N52" s="72"/>
      <c r="O52" s="72"/>
      <c r="P52" s="76"/>
      <c r="Q52" s="110"/>
      <c r="R52" s="74"/>
      <c r="S52" s="126"/>
      <c r="T52" s="112"/>
      <c r="U52" s="113"/>
      <c r="V52" s="104"/>
      <c r="W52" s="105"/>
      <c r="X52" s="114"/>
      <c r="Y52" s="144"/>
      <c r="Z52" s="145"/>
      <c r="AA52" s="134">
        <f t="shared" si="0"/>
        <v>0</v>
      </c>
      <c r="AB52" s="143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</row>
    <row r="53" ht="120.75" customHeight="1" spans="1:58">
      <c r="A53" s="40">
        <v>17</v>
      </c>
      <c r="B53" s="51" t="s">
        <v>222</v>
      </c>
      <c r="C53" s="40" t="s">
        <v>223</v>
      </c>
      <c r="D53" s="40"/>
      <c r="E53" s="40" t="s">
        <v>224</v>
      </c>
      <c r="F53" s="40">
        <v>10</v>
      </c>
      <c r="G53" s="40">
        <v>364769.07</v>
      </c>
      <c r="H53" s="41">
        <v>36476.9</v>
      </c>
      <c r="I53" s="41">
        <v>127393.78</v>
      </c>
      <c r="J53" s="41" t="s">
        <v>225</v>
      </c>
      <c r="K53" s="67">
        <v>0</v>
      </c>
      <c r="L53" s="74"/>
      <c r="M53" s="75"/>
      <c r="N53" s="72"/>
      <c r="O53" s="72"/>
      <c r="P53" s="76"/>
      <c r="Q53" s="115"/>
      <c r="R53" s="74"/>
      <c r="S53" s="84" t="s">
        <v>226</v>
      </c>
      <c r="T53" s="112"/>
      <c r="U53" s="113"/>
      <c r="V53" s="104"/>
      <c r="W53" s="105"/>
      <c r="X53" s="114"/>
      <c r="Y53" s="144"/>
      <c r="Z53" s="145"/>
      <c r="AA53" s="134" t="s">
        <v>227</v>
      </c>
      <c r="AB53" s="143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</row>
    <row r="54" ht="114.75" customHeight="1" spans="1:58">
      <c r="A54" s="27">
        <v>19</v>
      </c>
      <c r="B54" s="51" t="s">
        <v>228</v>
      </c>
      <c r="C54" s="40" t="s">
        <v>229</v>
      </c>
      <c r="D54" s="40"/>
      <c r="E54" s="52" t="s">
        <v>230</v>
      </c>
      <c r="F54" s="40">
        <v>49</v>
      </c>
      <c r="G54" s="40">
        <v>3857347.2</v>
      </c>
      <c r="H54" s="41">
        <v>80361.4</v>
      </c>
      <c r="I54" s="41" t="s">
        <v>72</v>
      </c>
      <c r="J54" s="41" t="s">
        <v>231</v>
      </c>
      <c r="K54" s="67">
        <v>0</v>
      </c>
      <c r="L54" s="74"/>
      <c r="M54" s="75"/>
      <c r="N54" s="72"/>
      <c r="O54" s="72"/>
      <c r="P54" s="76"/>
      <c r="Q54" s="115"/>
      <c r="R54" s="74"/>
      <c r="S54" s="84" t="s">
        <v>72</v>
      </c>
      <c r="T54" s="112"/>
      <c r="U54" s="113"/>
      <c r="V54" s="104"/>
      <c r="W54" s="105"/>
      <c r="X54" s="114"/>
      <c r="Y54" s="144"/>
      <c r="Z54" s="145"/>
      <c r="AA54" s="134" t="s">
        <v>148</v>
      </c>
      <c r="AB54" s="135" t="s">
        <v>232</v>
      </c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</row>
    <row r="55" ht="77.25" customHeight="1" spans="1:58">
      <c r="A55" s="40">
        <v>22</v>
      </c>
      <c r="B55" s="27" t="s">
        <v>233</v>
      </c>
      <c r="C55" s="27" t="s">
        <v>234</v>
      </c>
      <c r="D55" s="27"/>
      <c r="E55" s="27" t="s">
        <v>235</v>
      </c>
      <c r="F55" s="27">
        <v>10</v>
      </c>
      <c r="G55" s="27">
        <v>1125</v>
      </c>
      <c r="H55" s="41">
        <v>112.5</v>
      </c>
      <c r="I55" s="41" t="s">
        <v>236</v>
      </c>
      <c r="J55" s="41"/>
      <c r="K55" s="67">
        <v>0</v>
      </c>
      <c r="L55" s="74"/>
      <c r="M55" s="75"/>
      <c r="N55" s="72"/>
      <c r="O55" s="72" t="s">
        <v>237</v>
      </c>
      <c r="P55" s="76"/>
      <c r="Q55" s="115"/>
      <c r="R55" s="74"/>
      <c r="S55" s="84">
        <v>0</v>
      </c>
      <c r="T55" s="121"/>
      <c r="U55" s="122"/>
      <c r="V55" s="104"/>
      <c r="W55" s="101"/>
      <c r="X55" s="123"/>
      <c r="Y55" s="149"/>
      <c r="Z55" s="150"/>
      <c r="AA55" s="134" t="s">
        <v>155</v>
      </c>
      <c r="AB55" s="151" t="s">
        <v>238</v>
      </c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</row>
    <row r="56" ht="44.25" customHeight="1" spans="1:58">
      <c r="A56" s="53">
        <v>23</v>
      </c>
      <c r="B56" s="44" t="s">
        <v>239</v>
      </c>
      <c r="C56" s="27" t="s">
        <v>240</v>
      </c>
      <c r="D56" s="27"/>
      <c r="E56" s="27" t="s">
        <v>241</v>
      </c>
      <c r="F56" s="27">
        <v>10</v>
      </c>
      <c r="G56" s="27">
        <v>3045</v>
      </c>
      <c r="H56" s="41">
        <v>304.5</v>
      </c>
      <c r="I56" s="41">
        <v>3045</v>
      </c>
      <c r="J56" s="41" t="s">
        <v>242</v>
      </c>
      <c r="K56" s="67">
        <v>3045</v>
      </c>
      <c r="L56" s="74"/>
      <c r="M56" s="75"/>
      <c r="N56" s="72"/>
      <c r="O56" s="72"/>
      <c r="P56" s="76"/>
      <c r="Q56" s="110"/>
      <c r="R56" s="84"/>
      <c r="S56" s="84">
        <v>3045</v>
      </c>
      <c r="T56" s="112"/>
      <c r="U56" s="113"/>
      <c r="V56" s="104"/>
      <c r="W56" s="105"/>
      <c r="X56" s="114"/>
      <c r="Y56" s="144"/>
      <c r="Z56" s="145"/>
      <c r="AA56" s="137">
        <v>3045</v>
      </c>
      <c r="AB56" s="143" t="s">
        <v>243</v>
      </c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</row>
    <row r="57" ht="102" spans="1:58">
      <c r="A57" s="53">
        <v>24</v>
      </c>
      <c r="B57" s="27" t="s">
        <v>244</v>
      </c>
      <c r="C57" s="27" t="s">
        <v>245</v>
      </c>
      <c r="D57" s="27"/>
      <c r="E57" s="54" t="s">
        <v>246</v>
      </c>
      <c r="F57" s="27">
        <v>10</v>
      </c>
      <c r="G57" s="27">
        <v>2023.5</v>
      </c>
      <c r="H57" s="41">
        <v>202.35</v>
      </c>
      <c r="I57" s="41">
        <v>2023.5</v>
      </c>
      <c r="J57" s="41" t="s">
        <v>247</v>
      </c>
      <c r="K57" s="67">
        <v>0</v>
      </c>
      <c r="L57" s="74"/>
      <c r="M57" s="75"/>
      <c r="N57" s="72"/>
      <c r="O57" s="72"/>
      <c r="P57" s="76"/>
      <c r="Q57" s="109"/>
      <c r="R57" s="84"/>
      <c r="S57" s="84">
        <v>0</v>
      </c>
      <c r="T57" s="112"/>
      <c r="U57" s="113"/>
      <c r="V57" s="104"/>
      <c r="W57" s="105"/>
      <c r="X57" s="114">
        <v>560.94</v>
      </c>
      <c r="Y57" s="144"/>
      <c r="Z57" s="145"/>
      <c r="AA57" s="134">
        <v>0</v>
      </c>
      <c r="AB57" s="143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</row>
    <row r="58" ht="164.25" customHeight="1" spans="1:58">
      <c r="A58" s="27">
        <v>25</v>
      </c>
      <c r="B58" s="44" t="s">
        <v>248</v>
      </c>
      <c r="C58" s="27" t="s">
        <v>249</v>
      </c>
      <c r="D58" s="27"/>
      <c r="E58" s="27" t="s">
        <v>250</v>
      </c>
      <c r="F58" s="27">
        <v>25</v>
      </c>
      <c r="G58" s="27">
        <v>214566.32</v>
      </c>
      <c r="H58" s="41">
        <v>13068.66</v>
      </c>
      <c r="I58" s="41">
        <v>138492.92</v>
      </c>
      <c r="J58" s="41" t="s">
        <v>251</v>
      </c>
      <c r="K58" s="67">
        <v>0</v>
      </c>
      <c r="L58" s="74"/>
      <c r="M58" s="75"/>
      <c r="N58" s="72"/>
      <c r="O58" s="72"/>
      <c r="P58" s="76"/>
      <c r="Q58" s="110"/>
      <c r="R58" s="84"/>
      <c r="S58" s="84">
        <v>0</v>
      </c>
      <c r="T58" s="112"/>
      <c r="U58" s="113"/>
      <c r="V58" s="104"/>
      <c r="W58" s="105"/>
      <c r="X58" s="114"/>
      <c r="Y58" s="144"/>
      <c r="Z58" s="145"/>
      <c r="AA58" s="134" t="s">
        <v>252</v>
      </c>
      <c r="AB58" s="143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</row>
    <row r="59" ht="123.75" customHeight="1" spans="1:58">
      <c r="A59" s="27">
        <v>26</v>
      </c>
      <c r="B59" s="44" t="s">
        <v>248</v>
      </c>
      <c r="C59" s="27" t="s">
        <v>253</v>
      </c>
      <c r="D59" s="27"/>
      <c r="E59" s="27" t="s">
        <v>250</v>
      </c>
      <c r="F59" s="27">
        <v>25</v>
      </c>
      <c r="G59" s="27">
        <v>554714.16</v>
      </c>
      <c r="H59" s="41">
        <v>23604.85</v>
      </c>
      <c r="I59" s="41" t="s">
        <v>72</v>
      </c>
      <c r="J59" s="41" t="s">
        <v>254</v>
      </c>
      <c r="K59" s="67">
        <v>0</v>
      </c>
      <c r="L59" s="74"/>
      <c r="M59" s="75"/>
      <c r="N59" s="72"/>
      <c r="O59" s="72"/>
      <c r="P59" s="76"/>
      <c r="Q59" s="110"/>
      <c r="R59" s="74"/>
      <c r="S59" s="84"/>
      <c r="T59" s="112"/>
      <c r="U59" s="113"/>
      <c r="V59" s="104"/>
      <c r="W59" s="105"/>
      <c r="X59" s="114"/>
      <c r="Y59" s="144"/>
      <c r="Z59" s="145"/>
      <c r="AA59" s="134" t="s">
        <v>148</v>
      </c>
      <c r="AB59" s="135" t="s">
        <v>74</v>
      </c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</row>
    <row r="60" ht="40.5" customHeight="1" spans="1:58">
      <c r="A60" s="27">
        <v>27</v>
      </c>
      <c r="B60" s="44" t="s">
        <v>255</v>
      </c>
      <c r="C60" s="27" t="s">
        <v>256</v>
      </c>
      <c r="D60" s="27"/>
      <c r="E60" s="27" t="s">
        <v>257</v>
      </c>
      <c r="F60" s="27">
        <v>10</v>
      </c>
      <c r="G60" s="27">
        <v>2100</v>
      </c>
      <c r="H60" s="41">
        <v>210</v>
      </c>
      <c r="I60" s="41">
        <v>1800</v>
      </c>
      <c r="J60" s="41" t="s">
        <v>258</v>
      </c>
      <c r="K60" s="67">
        <v>1800</v>
      </c>
      <c r="L60" s="74"/>
      <c r="M60" s="75"/>
      <c r="N60" s="72"/>
      <c r="O60" s="72"/>
      <c r="P60" s="76"/>
      <c r="Q60" s="110"/>
      <c r="R60" s="74"/>
      <c r="S60" s="84">
        <v>1800</v>
      </c>
      <c r="T60" s="112" t="s">
        <v>259</v>
      </c>
      <c r="U60" s="113"/>
      <c r="V60" s="104"/>
      <c r="W60" s="101"/>
      <c r="X60" s="114"/>
      <c r="Y60" s="144"/>
      <c r="Z60" s="145"/>
      <c r="AA60" s="146" t="s">
        <v>260</v>
      </c>
      <c r="AB60" s="143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</row>
    <row r="61" ht="56.25" customHeight="1" spans="1:58">
      <c r="A61" s="26">
        <v>29</v>
      </c>
      <c r="B61" s="44" t="s">
        <v>261</v>
      </c>
      <c r="C61" s="27" t="s">
        <v>262</v>
      </c>
      <c r="D61" s="27"/>
      <c r="E61" s="27" t="s">
        <v>263</v>
      </c>
      <c r="F61" s="27">
        <v>10</v>
      </c>
      <c r="G61" s="27">
        <v>1650</v>
      </c>
      <c r="H61" s="41">
        <v>165</v>
      </c>
      <c r="I61" s="41">
        <v>1650</v>
      </c>
      <c r="J61" s="41" t="s">
        <v>126</v>
      </c>
      <c r="K61" s="67">
        <v>1650</v>
      </c>
      <c r="L61" s="74"/>
      <c r="M61" s="75"/>
      <c r="N61" s="72"/>
      <c r="O61" s="72"/>
      <c r="P61" s="76"/>
      <c r="Q61" s="110"/>
      <c r="R61" s="74"/>
      <c r="S61" s="84">
        <v>1650</v>
      </c>
      <c r="T61" s="112"/>
      <c r="U61" s="113"/>
      <c r="V61" s="104"/>
      <c r="W61" s="105"/>
      <c r="X61" s="114"/>
      <c r="Y61" s="144"/>
      <c r="Z61" s="145"/>
      <c r="AA61" s="134">
        <v>1650</v>
      </c>
      <c r="AB61" s="143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</row>
    <row r="62" ht="155.25" customHeight="1" spans="1:58">
      <c r="A62" s="27">
        <v>31</v>
      </c>
      <c r="B62" s="43" t="s">
        <v>264</v>
      </c>
      <c r="C62" s="26" t="s">
        <v>265</v>
      </c>
      <c r="D62" s="26"/>
      <c r="E62" s="26" t="s">
        <v>266</v>
      </c>
      <c r="F62" s="26">
        <v>25</v>
      </c>
      <c r="G62" s="26">
        <v>510937.69</v>
      </c>
      <c r="H62" s="41">
        <v>113296.64</v>
      </c>
      <c r="I62" s="41">
        <v>1872498.68</v>
      </c>
      <c r="J62" s="41" t="s">
        <v>267</v>
      </c>
      <c r="K62" s="67">
        <v>0</v>
      </c>
      <c r="L62" s="74"/>
      <c r="M62" s="75"/>
      <c r="N62" s="72"/>
      <c r="O62" s="72"/>
      <c r="P62" s="76"/>
      <c r="Q62" s="110"/>
      <c r="R62" s="74" t="s">
        <v>268</v>
      </c>
      <c r="S62" s="84">
        <v>0</v>
      </c>
      <c r="T62" s="112"/>
      <c r="U62" s="113"/>
      <c r="V62" s="104"/>
      <c r="W62" s="105"/>
      <c r="X62" s="114"/>
      <c r="Y62" s="144"/>
      <c r="Z62" s="145">
        <v>74532.04</v>
      </c>
      <c r="AA62" s="134" t="s">
        <v>269</v>
      </c>
      <c r="AB62" s="143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</row>
    <row r="63" ht="68.25" customHeight="1" spans="1:58">
      <c r="A63" s="27">
        <v>35</v>
      </c>
      <c r="B63" s="38" t="s">
        <v>270</v>
      </c>
      <c r="C63" s="26" t="s">
        <v>271</v>
      </c>
      <c r="D63" s="26"/>
      <c r="E63" s="26" t="s">
        <v>272</v>
      </c>
      <c r="F63" s="26">
        <v>10</v>
      </c>
      <c r="G63" s="26">
        <v>1334.29</v>
      </c>
      <c r="H63" s="41">
        <v>133.42</v>
      </c>
      <c r="I63" s="41"/>
      <c r="J63" s="41" t="s">
        <v>273</v>
      </c>
      <c r="K63" s="67">
        <v>0</v>
      </c>
      <c r="L63" s="74">
        <v>66.12</v>
      </c>
      <c r="M63" s="75"/>
      <c r="N63" s="72"/>
      <c r="O63" s="72"/>
      <c r="P63" s="76"/>
      <c r="Q63" s="110"/>
      <c r="R63" s="74"/>
      <c r="S63" s="84">
        <v>0</v>
      </c>
      <c r="T63" s="112"/>
      <c r="U63" s="113"/>
      <c r="V63" s="104"/>
      <c r="W63" s="105"/>
      <c r="X63" s="114"/>
      <c r="Y63" s="144"/>
      <c r="Z63" s="145"/>
      <c r="AA63" s="134">
        <v>334.15</v>
      </c>
      <c r="AB63" s="143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</row>
    <row r="64" ht="39.75" customHeight="1" spans="1:58">
      <c r="A64" s="27">
        <v>36</v>
      </c>
      <c r="B64" s="38" t="s">
        <v>274</v>
      </c>
      <c r="C64" s="26" t="s">
        <v>94</v>
      </c>
      <c r="D64" s="26"/>
      <c r="E64" s="26" t="s">
        <v>275</v>
      </c>
      <c r="F64" s="26">
        <v>20</v>
      </c>
      <c r="G64" s="26">
        <v>188000</v>
      </c>
      <c r="H64" s="26">
        <v>9400</v>
      </c>
      <c r="I64" s="26" t="s">
        <v>72</v>
      </c>
      <c r="J64" s="27" t="s">
        <v>276</v>
      </c>
      <c r="K64" s="83">
        <v>0</v>
      </c>
      <c r="L64" s="84"/>
      <c r="M64" s="85"/>
      <c r="N64" s="70"/>
      <c r="O64" s="70"/>
      <c r="P64" s="76"/>
      <c r="Q64" s="115"/>
      <c r="R64" s="80"/>
      <c r="S64" s="127" t="s">
        <v>72</v>
      </c>
      <c r="T64" s="112"/>
      <c r="U64" s="113"/>
      <c r="V64" s="104"/>
      <c r="W64" s="105"/>
      <c r="X64" s="114"/>
      <c r="Y64" s="144"/>
      <c r="Z64" s="145"/>
      <c r="AA64" s="134" t="s">
        <v>148</v>
      </c>
      <c r="AB64" s="135" t="s">
        <v>200</v>
      </c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</row>
    <row r="65" ht="134.25" customHeight="1" spans="1:58">
      <c r="A65" s="27">
        <v>39</v>
      </c>
      <c r="B65" s="38" t="s">
        <v>100</v>
      </c>
      <c r="C65" s="26" t="s">
        <v>50</v>
      </c>
      <c r="D65" s="26"/>
      <c r="E65" s="26" t="s">
        <v>277</v>
      </c>
      <c r="F65" s="26">
        <v>49</v>
      </c>
      <c r="G65" s="26">
        <v>6773172</v>
      </c>
      <c r="H65" s="26">
        <v>138228</v>
      </c>
      <c r="I65" s="26">
        <v>5529120</v>
      </c>
      <c r="J65" s="41" t="s">
        <v>278</v>
      </c>
      <c r="K65" s="83">
        <v>0</v>
      </c>
      <c r="L65" s="84"/>
      <c r="M65" s="85"/>
      <c r="N65" s="70"/>
      <c r="O65" s="70"/>
      <c r="P65" s="76"/>
      <c r="Q65" s="115"/>
      <c r="R65" s="80"/>
      <c r="S65" s="124">
        <v>0</v>
      </c>
      <c r="T65" s="112"/>
      <c r="U65" s="113"/>
      <c r="V65" s="104"/>
      <c r="W65" s="105"/>
      <c r="X65" s="114"/>
      <c r="Y65" s="144"/>
      <c r="Z65" s="145">
        <v>138228</v>
      </c>
      <c r="AA65" s="134" t="s">
        <v>279</v>
      </c>
      <c r="AB65" s="143" t="s">
        <v>280</v>
      </c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</row>
    <row r="66" ht="54" customHeight="1" spans="1:58">
      <c r="A66" s="27">
        <v>40</v>
      </c>
      <c r="B66" s="38" t="s">
        <v>281</v>
      </c>
      <c r="C66" s="26" t="s">
        <v>282</v>
      </c>
      <c r="D66" s="26"/>
      <c r="E66" s="152" t="s">
        <v>283</v>
      </c>
      <c r="F66" s="26">
        <v>49</v>
      </c>
      <c r="G66" s="26">
        <v>63700</v>
      </c>
      <c r="H66" s="41">
        <v>4376</v>
      </c>
      <c r="I66" s="41">
        <v>175040</v>
      </c>
      <c r="J66" s="41" t="s">
        <v>284</v>
      </c>
      <c r="K66" s="67">
        <v>4376</v>
      </c>
      <c r="L66" s="84"/>
      <c r="M66" s="85"/>
      <c r="N66" s="70"/>
      <c r="O66" s="70"/>
      <c r="P66" s="76">
        <v>4376</v>
      </c>
      <c r="Q66" s="115"/>
      <c r="R66" s="74"/>
      <c r="S66" s="84">
        <v>0</v>
      </c>
      <c r="T66" s="112"/>
      <c r="U66" s="113"/>
      <c r="V66" s="104"/>
      <c r="W66" s="105"/>
      <c r="X66" s="114"/>
      <c r="Y66" s="144"/>
      <c r="Z66" s="145"/>
      <c r="AA66" s="159" t="s">
        <v>285</v>
      </c>
      <c r="AB66" s="143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</row>
    <row r="67" ht="54" customHeight="1" spans="1:58">
      <c r="A67" s="27">
        <v>41</v>
      </c>
      <c r="B67" s="38" t="s">
        <v>286</v>
      </c>
      <c r="C67" s="26" t="s">
        <v>282</v>
      </c>
      <c r="D67" s="26"/>
      <c r="E67" s="152" t="s">
        <v>283</v>
      </c>
      <c r="F67" s="26">
        <v>49</v>
      </c>
      <c r="G67" s="26">
        <v>63700</v>
      </c>
      <c r="H67" s="41">
        <v>4376</v>
      </c>
      <c r="I67" s="41">
        <v>175040</v>
      </c>
      <c r="J67" s="41" t="s">
        <v>287</v>
      </c>
      <c r="K67" s="67">
        <v>4376</v>
      </c>
      <c r="L67" s="84"/>
      <c r="M67" s="85"/>
      <c r="N67" s="70"/>
      <c r="O67" s="70"/>
      <c r="P67" s="76">
        <v>4376</v>
      </c>
      <c r="Q67" s="115"/>
      <c r="R67" s="74"/>
      <c r="S67" s="84">
        <v>0</v>
      </c>
      <c r="T67" s="112"/>
      <c r="U67" s="113"/>
      <c r="V67" s="104"/>
      <c r="W67" s="105"/>
      <c r="X67" s="114"/>
      <c r="Y67" s="144"/>
      <c r="Z67" s="145"/>
      <c r="AA67" s="159" t="s">
        <v>285</v>
      </c>
      <c r="AB67" s="143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</row>
    <row r="68" ht="54.75" customHeight="1" spans="1:58">
      <c r="A68" s="27">
        <v>42</v>
      </c>
      <c r="B68" s="38" t="s">
        <v>288</v>
      </c>
      <c r="C68" s="26" t="s">
        <v>282</v>
      </c>
      <c r="D68" s="26"/>
      <c r="E68" s="152" t="s">
        <v>283</v>
      </c>
      <c r="F68" s="26">
        <v>49</v>
      </c>
      <c r="G68" s="26">
        <v>63700</v>
      </c>
      <c r="H68" s="41">
        <v>4376</v>
      </c>
      <c r="I68" s="41">
        <v>175040</v>
      </c>
      <c r="J68" s="41" t="s">
        <v>287</v>
      </c>
      <c r="K68" s="67">
        <v>4376</v>
      </c>
      <c r="L68" s="84"/>
      <c r="M68" s="85"/>
      <c r="N68" s="70"/>
      <c r="O68" s="70"/>
      <c r="P68" s="76">
        <v>4376</v>
      </c>
      <c r="Q68" s="115"/>
      <c r="R68" s="74"/>
      <c r="S68" s="84">
        <v>0</v>
      </c>
      <c r="T68" s="112"/>
      <c r="U68" s="113"/>
      <c r="V68" s="104"/>
      <c r="W68" s="105"/>
      <c r="X68" s="114"/>
      <c r="Y68" s="144"/>
      <c r="Z68" s="145"/>
      <c r="AA68" s="159" t="s">
        <v>285</v>
      </c>
      <c r="AB68" s="143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</row>
    <row r="69" ht="50.25" customHeight="1" spans="1:58">
      <c r="A69" s="27">
        <v>44</v>
      </c>
      <c r="B69" s="26" t="s">
        <v>289</v>
      </c>
      <c r="C69" s="26" t="s">
        <v>290</v>
      </c>
      <c r="D69" s="26"/>
      <c r="E69" s="153" t="s">
        <v>291</v>
      </c>
      <c r="F69" s="26">
        <v>10</v>
      </c>
      <c r="G69" s="26">
        <v>1650</v>
      </c>
      <c r="H69" s="41">
        <v>165</v>
      </c>
      <c r="I69" s="41">
        <v>11650</v>
      </c>
      <c r="J69" s="41" t="s">
        <v>126</v>
      </c>
      <c r="K69" s="67">
        <v>1815</v>
      </c>
      <c r="L69" s="84"/>
      <c r="M69" s="85"/>
      <c r="N69" s="70"/>
      <c r="O69" s="70"/>
      <c r="P69" s="76"/>
      <c r="Q69" s="115"/>
      <c r="R69" s="74"/>
      <c r="S69" s="84">
        <v>1650</v>
      </c>
      <c r="T69" s="112"/>
      <c r="U69" s="113"/>
      <c r="V69" s="104"/>
      <c r="W69" s="105"/>
      <c r="X69" s="114"/>
      <c r="Y69" s="144"/>
      <c r="Z69" s="145"/>
      <c r="AA69" s="134">
        <v>1650</v>
      </c>
      <c r="AB69" s="143" t="s">
        <v>292</v>
      </c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</row>
    <row r="70" ht="95.25" customHeight="1" spans="1:58">
      <c r="A70" s="27">
        <v>50</v>
      </c>
      <c r="B70" s="44" t="s">
        <v>293</v>
      </c>
      <c r="C70" s="27" t="s">
        <v>294</v>
      </c>
      <c r="D70" s="27"/>
      <c r="E70" s="27" t="s">
        <v>295</v>
      </c>
      <c r="F70" s="27">
        <v>49</v>
      </c>
      <c r="G70" s="27">
        <v>19649</v>
      </c>
      <c r="H70" s="41">
        <v>400.01</v>
      </c>
      <c r="I70" s="41">
        <v>16400.41</v>
      </c>
      <c r="J70" s="41" t="s">
        <v>296</v>
      </c>
      <c r="K70" s="67">
        <v>0</v>
      </c>
      <c r="L70" s="74"/>
      <c r="M70" s="75"/>
      <c r="N70" s="72">
        <v>400.01</v>
      </c>
      <c r="O70" s="72">
        <v>0</v>
      </c>
      <c r="P70" s="76"/>
      <c r="Q70" s="110"/>
      <c r="R70" s="74"/>
      <c r="S70" s="84">
        <v>0</v>
      </c>
      <c r="T70" s="112"/>
      <c r="U70" s="113"/>
      <c r="V70" s="104"/>
      <c r="W70" s="105"/>
      <c r="X70" s="114"/>
      <c r="Y70" s="144"/>
      <c r="Z70" s="145"/>
      <c r="AA70" s="134">
        <v>0</v>
      </c>
      <c r="AB70" s="143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</row>
    <row r="71" ht="111.75" customHeight="1" spans="1:58">
      <c r="A71" s="27">
        <v>51</v>
      </c>
      <c r="B71" s="44" t="s">
        <v>293</v>
      </c>
      <c r="C71" s="27" t="s">
        <v>76</v>
      </c>
      <c r="D71" s="27"/>
      <c r="E71" s="27" t="s">
        <v>295</v>
      </c>
      <c r="F71" s="27">
        <v>49</v>
      </c>
      <c r="G71" s="27">
        <v>14705.9</v>
      </c>
      <c r="H71" s="41">
        <v>300.12</v>
      </c>
      <c r="I71" s="41">
        <v>12005.53</v>
      </c>
      <c r="J71" s="41" t="s">
        <v>297</v>
      </c>
      <c r="K71" s="67">
        <v>0</v>
      </c>
      <c r="L71" s="74"/>
      <c r="M71" s="75"/>
      <c r="N71" s="72">
        <v>299.39</v>
      </c>
      <c r="O71" s="72">
        <v>0</v>
      </c>
      <c r="P71" s="76"/>
      <c r="Q71" s="110"/>
      <c r="R71" s="74"/>
      <c r="S71" s="84">
        <v>0</v>
      </c>
      <c r="T71" s="112"/>
      <c r="U71" s="113"/>
      <c r="V71" s="104"/>
      <c r="W71" s="105"/>
      <c r="X71" s="114"/>
      <c r="Y71" s="144"/>
      <c r="Z71" s="145"/>
      <c r="AA71" s="134">
        <v>0</v>
      </c>
      <c r="AB71" s="143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</row>
    <row r="72" ht="104.25" customHeight="1" spans="1:58">
      <c r="A72" s="26">
        <v>53</v>
      </c>
      <c r="B72" s="44" t="s">
        <v>298</v>
      </c>
      <c r="C72" s="27" t="s">
        <v>299</v>
      </c>
      <c r="D72" s="27"/>
      <c r="E72" s="27" t="s">
        <v>300</v>
      </c>
      <c r="F72" s="27">
        <v>49</v>
      </c>
      <c r="G72" s="27">
        <v>18362.26</v>
      </c>
      <c r="H72" s="41">
        <v>374.74</v>
      </c>
      <c r="I72" s="41">
        <v>12741.16</v>
      </c>
      <c r="J72" s="41" t="s">
        <v>301</v>
      </c>
      <c r="K72" s="67">
        <v>0</v>
      </c>
      <c r="L72" s="74"/>
      <c r="M72" s="85"/>
      <c r="N72" s="72" t="s">
        <v>302</v>
      </c>
      <c r="O72" s="72">
        <v>0</v>
      </c>
      <c r="P72" s="76"/>
      <c r="Q72" s="110"/>
      <c r="R72" s="74"/>
      <c r="S72" s="84">
        <v>0</v>
      </c>
      <c r="T72" s="112"/>
      <c r="U72" s="113"/>
      <c r="V72" s="104"/>
      <c r="W72" s="105"/>
      <c r="X72" s="114"/>
      <c r="Y72" s="144"/>
      <c r="Z72" s="145"/>
      <c r="AA72" s="134">
        <v>0</v>
      </c>
      <c r="AB72" s="143"/>
      <c r="AC72" s="136"/>
      <c r="AD72" s="136"/>
      <c r="AE72" s="136"/>
      <c r="AF72" s="136"/>
      <c r="AG72" s="136"/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</row>
    <row r="73" ht="48" customHeight="1" spans="1:58">
      <c r="A73" s="26">
        <v>54</v>
      </c>
      <c r="B73" s="38" t="s">
        <v>303</v>
      </c>
      <c r="C73" s="27" t="s">
        <v>304</v>
      </c>
      <c r="D73" s="27"/>
      <c r="E73" s="27" t="s">
        <v>305</v>
      </c>
      <c r="F73" s="27">
        <v>10</v>
      </c>
      <c r="G73" s="27">
        <v>2520</v>
      </c>
      <c r="H73" s="41">
        <v>252</v>
      </c>
      <c r="I73" s="41">
        <v>2520</v>
      </c>
      <c r="J73" s="41" t="s">
        <v>306</v>
      </c>
      <c r="K73" s="67">
        <v>2772</v>
      </c>
      <c r="L73" s="74"/>
      <c r="M73" s="75"/>
      <c r="N73" s="72"/>
      <c r="O73" s="72"/>
      <c r="P73" s="76"/>
      <c r="Q73" s="110"/>
      <c r="R73" s="74"/>
      <c r="S73" s="84">
        <v>2520</v>
      </c>
      <c r="T73" s="112"/>
      <c r="U73" s="113"/>
      <c r="V73" s="156" t="s">
        <v>307</v>
      </c>
      <c r="W73" s="101"/>
      <c r="X73" s="114"/>
      <c r="Y73" s="144"/>
      <c r="Z73" s="145"/>
      <c r="AA73" s="134" t="s">
        <v>308</v>
      </c>
      <c r="AB73" s="143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</row>
    <row r="74" ht="86.25" customHeight="1" spans="1:58">
      <c r="A74" s="26">
        <v>55</v>
      </c>
      <c r="B74" s="38" t="s">
        <v>309</v>
      </c>
      <c r="C74" s="27" t="s">
        <v>310</v>
      </c>
      <c r="D74" s="27"/>
      <c r="E74" s="27" t="s">
        <v>311</v>
      </c>
      <c r="F74" s="27">
        <v>10</v>
      </c>
      <c r="G74" s="27">
        <v>3964.4</v>
      </c>
      <c r="H74" s="41">
        <v>396.44</v>
      </c>
      <c r="I74" s="41" t="s">
        <v>312</v>
      </c>
      <c r="J74" s="41" t="s">
        <v>312</v>
      </c>
      <c r="K74" s="67">
        <v>0</v>
      </c>
      <c r="L74" s="74"/>
      <c r="M74" s="75"/>
      <c r="N74" s="72"/>
      <c r="O74" s="72"/>
      <c r="P74" s="76"/>
      <c r="Q74" s="157"/>
      <c r="R74" s="84"/>
      <c r="S74" s="84">
        <v>0</v>
      </c>
      <c r="T74" s="112"/>
      <c r="U74" s="113"/>
      <c r="V74" s="104"/>
      <c r="W74" s="101"/>
      <c r="X74" s="114"/>
      <c r="Y74" s="144"/>
      <c r="Z74" s="145"/>
      <c r="AA74" s="134" t="s">
        <v>155</v>
      </c>
      <c r="AB74" s="143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</row>
    <row r="75" ht="56.25" customHeight="1" spans="1:58">
      <c r="A75" s="40">
        <v>58</v>
      </c>
      <c r="B75" s="38" t="s">
        <v>313</v>
      </c>
      <c r="C75" s="27" t="s">
        <v>314</v>
      </c>
      <c r="D75" s="27"/>
      <c r="E75" s="27" t="s">
        <v>315</v>
      </c>
      <c r="F75" s="27">
        <v>10</v>
      </c>
      <c r="G75" s="27">
        <v>1450</v>
      </c>
      <c r="H75" s="41">
        <v>144.5</v>
      </c>
      <c r="I75" s="41">
        <v>1450</v>
      </c>
      <c r="J75" s="41" t="s">
        <v>126</v>
      </c>
      <c r="K75" s="67">
        <v>1685.5</v>
      </c>
      <c r="L75" s="74"/>
      <c r="M75" s="75"/>
      <c r="N75" s="72"/>
      <c r="O75" s="72"/>
      <c r="P75" s="76"/>
      <c r="Q75" s="110"/>
      <c r="R75" s="84"/>
      <c r="S75" s="84">
        <v>1450</v>
      </c>
      <c r="T75" s="112"/>
      <c r="U75" s="113"/>
      <c r="V75" s="104"/>
      <c r="W75" s="105"/>
      <c r="X75" s="114"/>
      <c r="Y75" s="144"/>
      <c r="Z75" s="145"/>
      <c r="AA75" s="134">
        <v>1450</v>
      </c>
      <c r="AB75" s="143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</row>
    <row r="76" ht="18.75" spans="1:58">
      <c r="A76" s="25">
        <v>2015</v>
      </c>
      <c r="B76" s="27"/>
      <c r="C76" s="27"/>
      <c r="D76" s="27"/>
      <c r="E76" s="27"/>
      <c r="F76" s="27"/>
      <c r="G76" s="27"/>
      <c r="H76" s="41"/>
      <c r="I76" s="41"/>
      <c r="J76" s="41"/>
      <c r="K76" s="67"/>
      <c r="L76" s="74"/>
      <c r="M76" s="75"/>
      <c r="N76" s="72"/>
      <c r="O76" s="72"/>
      <c r="P76" s="76"/>
      <c r="Q76" s="110"/>
      <c r="R76" s="74"/>
      <c r="S76" s="74"/>
      <c r="T76" s="112"/>
      <c r="U76" s="113"/>
      <c r="V76" s="104"/>
      <c r="W76" s="105"/>
      <c r="X76" s="114"/>
      <c r="Y76" s="144"/>
      <c r="Z76" s="145"/>
      <c r="AA76" s="134">
        <f t="shared" ref="AA76" si="1">SUM(H76-L76-M76-N76-P76-Q76-R76-T76-U76-V76-X76-Y76-Z76)</f>
        <v>0</v>
      </c>
      <c r="AB76" s="143"/>
      <c r="AC76" s="136"/>
      <c r="AD76" s="136"/>
      <c r="AE76" s="136"/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</row>
    <row r="77" ht="145.5" customHeight="1" spans="1:58">
      <c r="A77" s="27">
        <v>1</v>
      </c>
      <c r="B77" s="44" t="s">
        <v>316</v>
      </c>
      <c r="C77" s="27" t="s">
        <v>76</v>
      </c>
      <c r="D77" s="27"/>
      <c r="E77" s="27" t="s">
        <v>317</v>
      </c>
      <c r="F77" s="27">
        <v>49</v>
      </c>
      <c r="G77" s="27">
        <v>4116000</v>
      </c>
      <c r="H77" s="41">
        <v>84000</v>
      </c>
      <c r="I77" s="41" t="s">
        <v>72</v>
      </c>
      <c r="J77" s="41" t="s">
        <v>318</v>
      </c>
      <c r="K77" s="67">
        <v>0</v>
      </c>
      <c r="L77" s="74"/>
      <c r="M77" s="75"/>
      <c r="N77" s="72"/>
      <c r="O77" s="72"/>
      <c r="P77" s="76"/>
      <c r="Q77" s="110"/>
      <c r="R77" s="74"/>
      <c r="S77" s="84" t="s">
        <v>72</v>
      </c>
      <c r="T77" s="112"/>
      <c r="U77" s="113"/>
      <c r="V77" s="104"/>
      <c r="W77" s="105"/>
      <c r="X77" s="114"/>
      <c r="Y77" s="144"/>
      <c r="Z77" s="145"/>
      <c r="AA77" s="134" t="s">
        <v>148</v>
      </c>
      <c r="AB77" s="135" t="s">
        <v>74</v>
      </c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</row>
    <row r="78" ht="108" customHeight="1" spans="1:58">
      <c r="A78" s="27">
        <v>2</v>
      </c>
      <c r="B78" s="44" t="s">
        <v>319</v>
      </c>
      <c r="C78" s="27" t="s">
        <v>320</v>
      </c>
      <c r="D78" s="27"/>
      <c r="E78" s="27" t="s">
        <v>321</v>
      </c>
      <c r="F78" s="27">
        <v>49</v>
      </c>
      <c r="G78" s="27">
        <v>1084860</v>
      </c>
      <c r="H78" s="41">
        <v>41820</v>
      </c>
      <c r="I78" s="41" t="s">
        <v>72</v>
      </c>
      <c r="J78" s="41" t="s">
        <v>322</v>
      </c>
      <c r="K78" s="67">
        <v>0</v>
      </c>
      <c r="L78" s="74"/>
      <c r="M78" s="75"/>
      <c r="N78" s="72"/>
      <c r="O78" s="72"/>
      <c r="P78" s="76"/>
      <c r="Q78" s="110"/>
      <c r="R78" s="74"/>
      <c r="S78" s="84" t="s">
        <v>72</v>
      </c>
      <c r="T78" s="112"/>
      <c r="U78" s="113"/>
      <c r="V78" s="104"/>
      <c r="W78" s="105"/>
      <c r="X78" s="114"/>
      <c r="Y78" s="144"/>
      <c r="Z78" s="145"/>
      <c r="AA78" s="134" t="s">
        <v>148</v>
      </c>
      <c r="AB78" s="135" t="s">
        <v>74</v>
      </c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</row>
    <row r="79" ht="74.25" customHeight="1" spans="1:58">
      <c r="A79" s="27">
        <v>2</v>
      </c>
      <c r="B79" s="44" t="s">
        <v>323</v>
      </c>
      <c r="C79" s="27" t="s">
        <v>76</v>
      </c>
      <c r="D79" s="27"/>
      <c r="E79" s="27" t="s">
        <v>324</v>
      </c>
      <c r="F79" s="27">
        <v>30</v>
      </c>
      <c r="G79" s="27">
        <v>11583.29</v>
      </c>
      <c r="H79" s="41">
        <v>510</v>
      </c>
      <c r="I79" s="41" t="s">
        <v>312</v>
      </c>
      <c r="J79" s="41" t="s">
        <v>325</v>
      </c>
      <c r="K79" s="67">
        <v>0</v>
      </c>
      <c r="L79" s="74"/>
      <c r="M79" s="75"/>
      <c r="N79" s="72"/>
      <c r="O79" s="72"/>
      <c r="P79" s="76"/>
      <c r="Q79" s="110"/>
      <c r="R79" s="74"/>
      <c r="S79" s="84">
        <v>0</v>
      </c>
      <c r="T79" s="112"/>
      <c r="U79" s="113"/>
      <c r="V79" s="104"/>
      <c r="W79" s="101"/>
      <c r="X79" s="114"/>
      <c r="Y79" s="144"/>
      <c r="Z79" s="145"/>
      <c r="AA79" s="134" t="s">
        <v>155</v>
      </c>
      <c r="AB79" s="135" t="s">
        <v>326</v>
      </c>
      <c r="AC79" s="136"/>
      <c r="AD79" s="136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</row>
    <row r="80" ht="131.25" customHeight="1" spans="1:58">
      <c r="A80" s="27">
        <v>3</v>
      </c>
      <c r="B80" s="44" t="s">
        <v>327</v>
      </c>
      <c r="C80" s="27" t="s">
        <v>94</v>
      </c>
      <c r="D80" s="27"/>
      <c r="E80" s="27" t="s">
        <v>328</v>
      </c>
      <c r="F80" s="27">
        <v>25</v>
      </c>
      <c r="G80" s="27">
        <v>1204096.4</v>
      </c>
      <c r="H80" s="41">
        <v>48163.85</v>
      </c>
      <c r="I80" s="41">
        <v>866949.3</v>
      </c>
      <c r="J80" s="41" t="s">
        <v>329</v>
      </c>
      <c r="K80" s="67">
        <v>0</v>
      </c>
      <c r="L80" s="74"/>
      <c r="M80" s="75"/>
      <c r="N80" s="72"/>
      <c r="O80" s="72"/>
      <c r="P80" s="76"/>
      <c r="Q80" s="110"/>
      <c r="R80" s="74"/>
      <c r="S80" s="84">
        <v>0</v>
      </c>
      <c r="T80" s="112"/>
      <c r="U80" s="113"/>
      <c r="V80" s="104"/>
      <c r="W80" s="105"/>
      <c r="X80" s="114"/>
      <c r="Y80" s="144"/>
      <c r="Z80" s="145">
        <v>48163.85</v>
      </c>
      <c r="AA80" s="134" t="s">
        <v>330</v>
      </c>
      <c r="AB80" s="143"/>
      <c r="AC80" s="136"/>
      <c r="AD80" s="136"/>
      <c r="AE80" s="136"/>
      <c r="AF80" s="136"/>
      <c r="AG80" s="136"/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</row>
    <row r="81" ht="83.25" customHeight="1" spans="1:58">
      <c r="A81" s="27">
        <v>4</v>
      </c>
      <c r="B81" s="44" t="s">
        <v>331</v>
      </c>
      <c r="C81" s="27" t="s">
        <v>332</v>
      </c>
      <c r="D81" s="27"/>
      <c r="E81" s="27" t="s">
        <v>333</v>
      </c>
      <c r="F81" s="27">
        <v>25</v>
      </c>
      <c r="G81" s="27">
        <v>35353.75</v>
      </c>
      <c r="H81" s="41">
        <v>1414.15</v>
      </c>
      <c r="I81" s="41">
        <v>22626.4</v>
      </c>
      <c r="J81" s="41" t="s">
        <v>334</v>
      </c>
      <c r="K81" s="67">
        <v>0</v>
      </c>
      <c r="L81" s="74"/>
      <c r="M81" s="75"/>
      <c r="N81" s="72"/>
      <c r="O81" s="72"/>
      <c r="P81" s="76"/>
      <c r="Q81" s="110"/>
      <c r="R81" s="74"/>
      <c r="S81" s="84">
        <v>0</v>
      </c>
      <c r="T81" s="112"/>
      <c r="U81" s="113"/>
      <c r="V81" s="104"/>
      <c r="W81" s="105"/>
      <c r="X81" s="114"/>
      <c r="Y81" s="144"/>
      <c r="Z81" s="145">
        <v>1414.15</v>
      </c>
      <c r="AA81" s="134" t="s">
        <v>335</v>
      </c>
      <c r="AB81" s="143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</row>
    <row r="82" ht="86.25" customHeight="1" spans="1:58">
      <c r="A82" s="27">
        <v>5</v>
      </c>
      <c r="B82" s="44" t="s">
        <v>331</v>
      </c>
      <c r="C82" s="27" t="s">
        <v>332</v>
      </c>
      <c r="D82" s="27"/>
      <c r="E82" s="27" t="s">
        <v>333</v>
      </c>
      <c r="F82" s="27">
        <v>25</v>
      </c>
      <c r="G82" s="27">
        <v>2018.25</v>
      </c>
      <c r="H82" s="41">
        <v>80.73</v>
      </c>
      <c r="I82" s="41">
        <v>1291.68</v>
      </c>
      <c r="J82" s="41" t="s">
        <v>336</v>
      </c>
      <c r="K82" s="67">
        <v>0</v>
      </c>
      <c r="L82" s="74"/>
      <c r="M82" s="75"/>
      <c r="N82" s="72"/>
      <c r="O82" s="72"/>
      <c r="P82" s="78"/>
      <c r="Q82" s="110"/>
      <c r="R82" s="74"/>
      <c r="S82" s="84">
        <v>0</v>
      </c>
      <c r="T82" s="112"/>
      <c r="U82" s="113"/>
      <c r="V82" s="104"/>
      <c r="W82" s="105"/>
      <c r="X82" s="114"/>
      <c r="Y82" s="144"/>
      <c r="Z82" s="145">
        <v>80.73</v>
      </c>
      <c r="AA82" s="134">
        <v>0</v>
      </c>
      <c r="AB82" s="143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</row>
    <row r="83" ht="66.75" customHeight="1" spans="1:58">
      <c r="A83" s="27">
        <v>4</v>
      </c>
      <c r="B83" s="44" t="s">
        <v>323</v>
      </c>
      <c r="C83" s="27" t="s">
        <v>76</v>
      </c>
      <c r="D83" s="27"/>
      <c r="E83" s="27" t="s">
        <v>324</v>
      </c>
      <c r="F83" s="27">
        <v>30</v>
      </c>
      <c r="G83" s="27">
        <v>11498.05</v>
      </c>
      <c r="H83" s="41">
        <v>510</v>
      </c>
      <c r="I83" s="41"/>
      <c r="J83" s="41" t="s">
        <v>337</v>
      </c>
      <c r="K83" s="67">
        <v>0</v>
      </c>
      <c r="L83" s="74"/>
      <c r="M83" s="75"/>
      <c r="N83" s="72"/>
      <c r="O83" s="72"/>
      <c r="P83" s="78"/>
      <c r="Q83" s="110"/>
      <c r="R83" s="74"/>
      <c r="S83" s="84">
        <v>0</v>
      </c>
      <c r="T83" s="112"/>
      <c r="U83" s="113"/>
      <c r="V83" s="104"/>
      <c r="W83" s="105"/>
      <c r="X83" s="114"/>
      <c r="Y83" s="144"/>
      <c r="Z83" s="145"/>
      <c r="AA83" s="137">
        <v>2850</v>
      </c>
      <c r="AB83" s="135" t="s">
        <v>338</v>
      </c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</row>
    <row r="84" ht="126" customHeight="1" spans="1:58">
      <c r="A84" s="27">
        <v>6</v>
      </c>
      <c r="B84" s="44" t="s">
        <v>339</v>
      </c>
      <c r="C84" s="27" t="s">
        <v>340</v>
      </c>
      <c r="D84" s="27"/>
      <c r="E84" s="27" t="s">
        <v>341</v>
      </c>
      <c r="F84" s="27">
        <v>20</v>
      </c>
      <c r="G84" s="27">
        <v>598039.5</v>
      </c>
      <c r="H84" s="41">
        <v>29902</v>
      </c>
      <c r="I84" s="41" t="s">
        <v>72</v>
      </c>
      <c r="J84" s="41" t="s">
        <v>342</v>
      </c>
      <c r="K84" s="67">
        <v>0</v>
      </c>
      <c r="L84" s="74"/>
      <c r="M84" s="75"/>
      <c r="N84" s="72"/>
      <c r="O84" s="72"/>
      <c r="P84" s="76"/>
      <c r="Q84" s="110"/>
      <c r="R84" s="84"/>
      <c r="S84" s="84" t="s">
        <v>72</v>
      </c>
      <c r="T84" s="112"/>
      <c r="U84" s="113"/>
      <c r="V84" s="104"/>
      <c r="W84" s="105"/>
      <c r="X84" s="114"/>
      <c r="Y84" s="144"/>
      <c r="Z84" s="145"/>
      <c r="AA84" s="134" t="s">
        <v>148</v>
      </c>
      <c r="AB84" s="135" t="s">
        <v>343</v>
      </c>
      <c r="AC84" s="136"/>
      <c r="AD84" s="136"/>
      <c r="AE84" s="136"/>
      <c r="AF84" s="136"/>
      <c r="AG84" s="136"/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R84" s="136"/>
      <c r="AS84" s="136"/>
      <c r="AT84" s="136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136"/>
      <c r="BF84" s="136"/>
    </row>
    <row r="85" ht="137.25" customHeight="1" spans="1:58">
      <c r="A85" s="27">
        <v>9</v>
      </c>
      <c r="B85" s="44" t="s">
        <v>319</v>
      </c>
      <c r="C85" s="27" t="s">
        <v>320</v>
      </c>
      <c r="D85" s="27"/>
      <c r="E85" s="27" t="s">
        <v>344</v>
      </c>
      <c r="F85" s="27">
        <v>10</v>
      </c>
      <c r="G85" s="27">
        <v>46900</v>
      </c>
      <c r="H85" s="41">
        <v>15443.8</v>
      </c>
      <c r="I85" s="41">
        <v>46331.4</v>
      </c>
      <c r="J85" s="41" t="s">
        <v>345</v>
      </c>
      <c r="K85" s="67">
        <v>15443.8</v>
      </c>
      <c r="L85" s="74"/>
      <c r="M85" s="75"/>
      <c r="N85" s="72"/>
      <c r="O85" s="72"/>
      <c r="P85" s="155"/>
      <c r="Q85" s="115"/>
      <c r="R85" s="74"/>
      <c r="S85" s="84">
        <v>15443.8</v>
      </c>
      <c r="T85" s="121"/>
      <c r="U85" s="122"/>
      <c r="V85" s="104"/>
      <c r="W85" s="105"/>
      <c r="X85" s="123"/>
      <c r="Y85" s="149"/>
      <c r="Z85" s="150">
        <v>50417</v>
      </c>
      <c r="AA85" s="146" t="s">
        <v>346</v>
      </c>
      <c r="AB85" s="151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</row>
    <row r="86" ht="43.5" customHeight="1" spans="1:58">
      <c r="A86" s="27">
        <v>11</v>
      </c>
      <c r="B86" s="44" t="s">
        <v>347</v>
      </c>
      <c r="C86" s="27" t="s">
        <v>348</v>
      </c>
      <c r="D86" s="27"/>
      <c r="E86" s="27" t="s">
        <v>349</v>
      </c>
      <c r="F86" s="27">
        <v>10</v>
      </c>
      <c r="G86" s="27">
        <v>1650</v>
      </c>
      <c r="H86" s="41">
        <v>165</v>
      </c>
      <c r="I86" s="41">
        <v>1485</v>
      </c>
      <c r="J86" s="41" t="s">
        <v>350</v>
      </c>
      <c r="K86" s="67">
        <v>1200</v>
      </c>
      <c r="L86" s="74"/>
      <c r="M86" s="75"/>
      <c r="N86" s="72"/>
      <c r="O86" s="72"/>
      <c r="P86" s="76"/>
      <c r="Q86" s="110"/>
      <c r="R86" s="74"/>
      <c r="S86" s="84">
        <v>1200</v>
      </c>
      <c r="T86" s="112"/>
      <c r="U86" s="113"/>
      <c r="V86" s="104"/>
      <c r="W86" s="105"/>
      <c r="X86" s="114"/>
      <c r="Y86" s="144"/>
      <c r="Z86" s="145"/>
      <c r="AA86" s="137">
        <v>1320</v>
      </c>
      <c r="AB86" s="143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</row>
    <row r="87" ht="30" customHeight="1" spans="1:58">
      <c r="A87" s="25">
        <v>2016</v>
      </c>
      <c r="B87" s="27"/>
      <c r="C87" s="27"/>
      <c r="D87" s="27"/>
      <c r="E87" s="27"/>
      <c r="F87" s="40"/>
      <c r="G87" s="40"/>
      <c r="H87" s="41"/>
      <c r="I87" s="41"/>
      <c r="J87" s="41"/>
      <c r="K87" s="67"/>
      <c r="L87" s="74"/>
      <c r="M87" s="75"/>
      <c r="N87" s="72"/>
      <c r="O87" s="72"/>
      <c r="P87" s="76"/>
      <c r="Q87" s="110"/>
      <c r="R87" s="74"/>
      <c r="S87" s="74"/>
      <c r="T87" s="112"/>
      <c r="U87" s="113"/>
      <c r="V87" s="104"/>
      <c r="W87" s="105"/>
      <c r="X87" s="114"/>
      <c r="Y87" s="144"/>
      <c r="Z87" s="145"/>
      <c r="AA87" s="134"/>
      <c r="AB87" s="143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</row>
    <row r="88" ht="42.75" customHeight="1" spans="1:58">
      <c r="A88" s="27">
        <v>1</v>
      </c>
      <c r="B88" s="44" t="s">
        <v>351</v>
      </c>
      <c r="C88" s="27" t="s">
        <v>352</v>
      </c>
      <c r="D88" s="27"/>
      <c r="E88" s="27" t="s">
        <v>353</v>
      </c>
      <c r="F88" s="27">
        <v>10</v>
      </c>
      <c r="G88" s="27">
        <v>2700</v>
      </c>
      <c r="H88" s="41">
        <v>270</v>
      </c>
      <c r="I88" s="41">
        <v>2700</v>
      </c>
      <c r="J88" s="41" t="s">
        <v>126</v>
      </c>
      <c r="K88" s="67">
        <v>2025</v>
      </c>
      <c r="L88" s="74"/>
      <c r="M88" s="75"/>
      <c r="N88" s="72"/>
      <c r="O88" s="72"/>
      <c r="P88" s="76"/>
      <c r="Q88" s="110"/>
      <c r="R88" s="74"/>
      <c r="S88" s="84">
        <v>2025</v>
      </c>
      <c r="T88" s="112"/>
      <c r="U88" s="113"/>
      <c r="V88" s="104"/>
      <c r="W88" s="105"/>
      <c r="X88" s="114"/>
      <c r="Y88" s="144"/>
      <c r="Z88" s="145"/>
      <c r="AA88" s="137">
        <v>2025</v>
      </c>
      <c r="AB88" s="143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</row>
    <row r="89" ht="18.75" spans="1:58">
      <c r="A89" s="25">
        <v>2017</v>
      </c>
      <c r="B89" s="27"/>
      <c r="C89" s="27"/>
      <c r="D89" s="27"/>
      <c r="E89" s="27"/>
      <c r="F89" s="27"/>
      <c r="G89" s="27"/>
      <c r="H89" s="41"/>
      <c r="I89" s="41"/>
      <c r="J89" s="41"/>
      <c r="K89" s="67"/>
      <c r="L89" s="74"/>
      <c r="M89" s="75"/>
      <c r="N89" s="72"/>
      <c r="O89" s="72"/>
      <c r="P89" s="76"/>
      <c r="Q89" s="110"/>
      <c r="R89" s="74"/>
      <c r="S89" s="126"/>
      <c r="T89" s="112"/>
      <c r="U89" s="113"/>
      <c r="V89" s="104"/>
      <c r="W89" s="105"/>
      <c r="X89" s="114"/>
      <c r="Y89" s="144"/>
      <c r="Z89" s="145"/>
      <c r="AA89" s="134">
        <f t="shared" ref="AA89" si="2">SUM(H89-L89-M89-N89-P89-Q89-R89-T89-U89-V89-X89-Y89-Z89)</f>
        <v>0</v>
      </c>
      <c r="AB89" s="143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</row>
    <row r="90" ht="54.75" customHeight="1" spans="1:58">
      <c r="A90" s="27">
        <v>3</v>
      </c>
      <c r="B90" s="44" t="s">
        <v>354</v>
      </c>
      <c r="C90" s="37" t="s">
        <v>355</v>
      </c>
      <c r="D90" s="27"/>
      <c r="E90" s="27" t="s">
        <v>356</v>
      </c>
      <c r="F90" s="27">
        <v>10</v>
      </c>
      <c r="G90" s="27">
        <v>4290</v>
      </c>
      <c r="H90" s="41">
        <v>429</v>
      </c>
      <c r="I90" s="41">
        <v>4290</v>
      </c>
      <c r="J90" s="41" t="s">
        <v>357</v>
      </c>
      <c r="K90" s="67">
        <v>0</v>
      </c>
      <c r="L90" s="74"/>
      <c r="M90" s="85"/>
      <c r="N90" s="72"/>
      <c r="O90" s="72"/>
      <c r="P90" s="76"/>
      <c r="Q90" s="110"/>
      <c r="R90" s="74"/>
      <c r="S90" s="84">
        <v>0</v>
      </c>
      <c r="T90" s="112"/>
      <c r="U90" s="113"/>
      <c r="V90" s="156"/>
      <c r="W90" s="101"/>
      <c r="X90" s="114"/>
      <c r="Y90" s="145"/>
      <c r="Z90" s="145"/>
      <c r="AA90" s="134" t="s">
        <v>358</v>
      </c>
      <c r="AB90" s="143" t="s">
        <v>359</v>
      </c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</row>
    <row r="91" ht="57.75" customHeight="1" spans="1:58">
      <c r="A91" s="27">
        <v>4</v>
      </c>
      <c r="B91" s="44" t="s">
        <v>360</v>
      </c>
      <c r="C91" s="27" t="s">
        <v>361</v>
      </c>
      <c r="D91" s="27"/>
      <c r="E91" s="27" t="s">
        <v>362</v>
      </c>
      <c r="F91" s="27">
        <v>10</v>
      </c>
      <c r="G91" s="27">
        <v>6045</v>
      </c>
      <c r="H91" s="41">
        <v>604.5</v>
      </c>
      <c r="I91" s="41">
        <v>6045</v>
      </c>
      <c r="J91" s="41" t="s">
        <v>363</v>
      </c>
      <c r="K91" s="67">
        <v>0</v>
      </c>
      <c r="L91" s="74"/>
      <c r="M91" s="75"/>
      <c r="N91" s="72"/>
      <c r="O91" s="72"/>
      <c r="P91" s="76"/>
      <c r="Q91" s="110"/>
      <c r="R91" s="74"/>
      <c r="S91" s="84">
        <v>0</v>
      </c>
      <c r="T91" s="112"/>
      <c r="U91" s="113"/>
      <c r="V91" s="104"/>
      <c r="W91" s="105"/>
      <c r="X91" s="114"/>
      <c r="Y91" s="144"/>
      <c r="Z91" s="145"/>
      <c r="AA91" s="134" t="s">
        <v>364</v>
      </c>
      <c r="AB91" s="143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</row>
    <row r="92" ht="88.5" customHeight="1" spans="1:58">
      <c r="A92" s="27">
        <v>5</v>
      </c>
      <c r="B92" s="44" t="s">
        <v>365</v>
      </c>
      <c r="C92" s="27" t="s">
        <v>332</v>
      </c>
      <c r="D92" s="27"/>
      <c r="E92" s="27" t="s">
        <v>366</v>
      </c>
      <c r="F92" s="27">
        <v>49</v>
      </c>
      <c r="G92" s="27">
        <v>8048.25</v>
      </c>
      <c r="H92" s="41">
        <v>164.65</v>
      </c>
      <c r="I92" s="41">
        <v>7244.6</v>
      </c>
      <c r="J92" s="41" t="s">
        <v>367</v>
      </c>
      <c r="K92" s="67">
        <v>0</v>
      </c>
      <c r="L92" s="74"/>
      <c r="M92" s="75"/>
      <c r="N92" s="72"/>
      <c r="O92" s="72"/>
      <c r="P92" s="76"/>
      <c r="Q92" s="110"/>
      <c r="R92" s="74"/>
      <c r="S92" s="84">
        <v>164.64</v>
      </c>
      <c r="T92" s="112"/>
      <c r="U92" s="113"/>
      <c r="V92" s="104"/>
      <c r="W92" s="105"/>
      <c r="X92" s="114"/>
      <c r="Y92" s="144"/>
      <c r="Z92" s="145">
        <v>164.64</v>
      </c>
      <c r="AA92" s="134" t="s">
        <v>368</v>
      </c>
      <c r="AB92" s="143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</row>
    <row r="93" ht="67.5" customHeight="1" spans="1:58">
      <c r="A93" s="27">
        <v>7</v>
      </c>
      <c r="B93" s="44" t="s">
        <v>369</v>
      </c>
      <c r="C93" s="27" t="s">
        <v>76</v>
      </c>
      <c r="D93" s="27"/>
      <c r="E93" s="27" t="s">
        <v>370</v>
      </c>
      <c r="F93" s="27">
        <v>25</v>
      </c>
      <c r="G93" s="27">
        <v>233750</v>
      </c>
      <c r="H93" s="41">
        <v>9350</v>
      </c>
      <c r="I93" s="41" t="s">
        <v>72</v>
      </c>
      <c r="J93" s="41" t="s">
        <v>371</v>
      </c>
      <c r="K93" s="67">
        <v>0</v>
      </c>
      <c r="L93" s="74"/>
      <c r="M93" s="75"/>
      <c r="N93" s="72"/>
      <c r="O93" s="72"/>
      <c r="P93" s="76"/>
      <c r="Q93" s="110"/>
      <c r="R93" s="84"/>
      <c r="S93" s="84" t="s">
        <v>72</v>
      </c>
      <c r="T93" s="112"/>
      <c r="U93" s="113"/>
      <c r="V93" s="104"/>
      <c r="W93" s="105"/>
      <c r="X93" s="114"/>
      <c r="Y93" s="144"/>
      <c r="Z93" s="145"/>
      <c r="AA93" s="134" t="s">
        <v>148</v>
      </c>
      <c r="AB93" s="135" t="s">
        <v>232</v>
      </c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</row>
    <row r="94" ht="76.8" customHeight="1" spans="1:58">
      <c r="A94" s="27" t="s">
        <v>372</v>
      </c>
      <c r="B94" s="44" t="s">
        <v>373</v>
      </c>
      <c r="C94" s="27" t="s">
        <v>374</v>
      </c>
      <c r="D94" s="27"/>
      <c r="E94" s="27" t="s">
        <v>375</v>
      </c>
      <c r="F94" s="27">
        <v>20</v>
      </c>
      <c r="G94" s="27">
        <v>5826.24</v>
      </c>
      <c r="H94" s="41">
        <v>342.33</v>
      </c>
      <c r="I94" s="41">
        <v>5826.24</v>
      </c>
      <c r="J94" s="41" t="s">
        <v>126</v>
      </c>
      <c r="K94" s="67">
        <v>2053.98</v>
      </c>
      <c r="L94" s="74"/>
      <c r="M94" s="75"/>
      <c r="N94" s="72"/>
      <c r="O94" s="72"/>
      <c r="P94" s="76"/>
      <c r="Q94" s="110"/>
      <c r="R94" s="84"/>
      <c r="S94" s="84">
        <v>2053.98</v>
      </c>
      <c r="T94" s="112"/>
      <c r="U94" s="113"/>
      <c r="V94" s="104"/>
      <c r="W94" s="105"/>
      <c r="X94" s="114"/>
      <c r="Y94" s="144"/>
      <c r="Z94" s="145"/>
      <c r="AA94" s="137" t="s">
        <v>376</v>
      </c>
      <c r="AB94" s="143" t="s">
        <v>377</v>
      </c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</row>
    <row r="95" ht="51" customHeight="1" spans="1:58">
      <c r="A95" s="27">
        <v>10</v>
      </c>
      <c r="B95" s="44" t="s">
        <v>378</v>
      </c>
      <c r="C95" s="27" t="s">
        <v>355</v>
      </c>
      <c r="D95" s="27"/>
      <c r="E95" s="27" t="s">
        <v>379</v>
      </c>
      <c r="F95" s="27">
        <v>20</v>
      </c>
      <c r="G95" s="27">
        <v>9090</v>
      </c>
      <c r="H95" s="41">
        <v>541.96</v>
      </c>
      <c r="I95" s="41">
        <v>8164.88</v>
      </c>
      <c r="J95" s="41" t="s">
        <v>380</v>
      </c>
      <c r="K95" s="67">
        <v>54</v>
      </c>
      <c r="L95" s="74"/>
      <c r="M95" s="75"/>
      <c r="N95" s="72"/>
      <c r="O95" s="72"/>
      <c r="P95" s="76"/>
      <c r="Q95" s="110"/>
      <c r="R95" s="74"/>
      <c r="S95" s="84">
        <v>54</v>
      </c>
      <c r="T95" s="112"/>
      <c r="U95" s="113"/>
      <c r="V95" s="104"/>
      <c r="W95" s="158">
        <v>54</v>
      </c>
      <c r="X95" s="114"/>
      <c r="Y95" s="144"/>
      <c r="Z95" s="145"/>
      <c r="AA95" s="134">
        <v>0</v>
      </c>
      <c r="AB95" s="143" t="s">
        <v>381</v>
      </c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</row>
    <row r="96" ht="44.25" customHeight="1" spans="1:58">
      <c r="A96" s="27">
        <v>11</v>
      </c>
      <c r="B96" s="44" t="s">
        <v>382</v>
      </c>
      <c r="C96" s="27" t="s">
        <v>355</v>
      </c>
      <c r="D96" s="27"/>
      <c r="E96" s="27" t="s">
        <v>379</v>
      </c>
      <c r="F96" s="27">
        <v>20</v>
      </c>
      <c r="G96" s="27">
        <v>9090</v>
      </c>
      <c r="H96" s="41">
        <v>454.5</v>
      </c>
      <c r="I96" s="41">
        <v>8164.88</v>
      </c>
      <c r="J96" s="41" t="s">
        <v>380</v>
      </c>
      <c r="K96" s="67">
        <v>0</v>
      </c>
      <c r="L96" s="74"/>
      <c r="M96" s="75"/>
      <c r="N96" s="72"/>
      <c r="O96" s="72"/>
      <c r="P96" s="76"/>
      <c r="Q96" s="110"/>
      <c r="R96" s="74"/>
      <c r="S96" s="84">
        <v>0</v>
      </c>
      <c r="T96" s="112"/>
      <c r="U96" s="113"/>
      <c r="V96" s="104"/>
      <c r="W96" s="105"/>
      <c r="X96" s="114"/>
      <c r="Y96" s="144"/>
      <c r="Z96" s="145"/>
      <c r="AA96" s="134">
        <v>0</v>
      </c>
      <c r="AB96" s="143" t="s">
        <v>383</v>
      </c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</row>
    <row r="97" ht="28.5" customHeight="1" spans="1:58">
      <c r="A97" s="25">
        <v>2018</v>
      </c>
      <c r="B97" s="27"/>
      <c r="C97" s="27"/>
      <c r="D97" s="27"/>
      <c r="E97" s="27"/>
      <c r="F97" s="27"/>
      <c r="G97" s="27"/>
      <c r="H97" s="41"/>
      <c r="I97" s="41"/>
      <c r="J97" s="41"/>
      <c r="K97" s="67"/>
      <c r="L97" s="74"/>
      <c r="M97" s="75"/>
      <c r="N97" s="72"/>
      <c r="O97" s="72"/>
      <c r="P97" s="76"/>
      <c r="Q97" s="110"/>
      <c r="R97" s="74"/>
      <c r="S97" s="84"/>
      <c r="T97" s="112"/>
      <c r="U97" s="113"/>
      <c r="V97" s="104"/>
      <c r="W97" s="105"/>
      <c r="X97" s="114"/>
      <c r="Y97" s="144"/>
      <c r="Z97" s="145"/>
      <c r="AA97" s="134"/>
      <c r="AB97" s="143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</row>
    <row r="98" ht="44.25" customHeight="1" spans="1:58">
      <c r="A98" s="27">
        <v>2</v>
      </c>
      <c r="B98" s="44" t="s">
        <v>384</v>
      </c>
      <c r="C98" s="27" t="s">
        <v>294</v>
      </c>
      <c r="D98" s="27"/>
      <c r="E98" s="27" t="s">
        <v>385</v>
      </c>
      <c r="F98" s="27">
        <v>49</v>
      </c>
      <c r="G98" s="27">
        <v>1411.2</v>
      </c>
      <c r="H98" s="41">
        <v>28.8</v>
      </c>
      <c r="I98" s="41">
        <v>1008</v>
      </c>
      <c r="J98" s="41" t="s">
        <v>386</v>
      </c>
      <c r="K98" s="67">
        <v>0</v>
      </c>
      <c r="L98" s="74"/>
      <c r="M98" s="75"/>
      <c r="N98" s="72"/>
      <c r="O98" s="72"/>
      <c r="P98" s="76"/>
      <c r="Q98" s="110"/>
      <c r="R98" s="74"/>
      <c r="S98" s="84">
        <v>0</v>
      </c>
      <c r="T98" s="112"/>
      <c r="U98" s="113"/>
      <c r="V98" s="104"/>
      <c r="W98" s="105"/>
      <c r="X98" s="114"/>
      <c r="Y98" s="144"/>
      <c r="Z98" s="145"/>
      <c r="AA98" s="134">
        <v>0</v>
      </c>
      <c r="AB98" s="143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</row>
    <row r="99" ht="69" customHeight="1" spans="1:58">
      <c r="A99" s="27">
        <v>3</v>
      </c>
      <c r="B99" s="44" t="s">
        <v>387</v>
      </c>
      <c r="C99" s="27" t="s">
        <v>294</v>
      </c>
      <c r="D99" s="27"/>
      <c r="E99" s="27" t="s">
        <v>388</v>
      </c>
      <c r="F99" s="27">
        <v>49</v>
      </c>
      <c r="G99" s="27">
        <v>515223.24</v>
      </c>
      <c r="H99" s="41">
        <v>10514.76</v>
      </c>
      <c r="I99" s="41" t="s">
        <v>72</v>
      </c>
      <c r="J99" s="41" t="s">
        <v>389</v>
      </c>
      <c r="K99" s="67">
        <v>0</v>
      </c>
      <c r="L99" s="74"/>
      <c r="M99" s="75"/>
      <c r="N99" s="72"/>
      <c r="O99" s="72"/>
      <c r="P99" s="76"/>
      <c r="Q99" s="110"/>
      <c r="R99" s="74"/>
      <c r="S99" s="84" t="s">
        <v>72</v>
      </c>
      <c r="T99" s="112"/>
      <c r="U99" s="113"/>
      <c r="V99" s="104"/>
      <c r="W99" s="105"/>
      <c r="X99" s="114"/>
      <c r="Y99" s="144"/>
      <c r="Z99" s="145"/>
      <c r="AA99" s="134" t="s">
        <v>148</v>
      </c>
      <c r="AB99" s="135" t="s">
        <v>390</v>
      </c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</row>
    <row r="100" ht="44.25" customHeight="1" spans="1:58">
      <c r="A100" s="27">
        <v>6</v>
      </c>
      <c r="B100" s="44" t="s">
        <v>391</v>
      </c>
      <c r="C100" s="27" t="s">
        <v>94</v>
      </c>
      <c r="D100" s="27"/>
      <c r="E100" s="27" t="s">
        <v>392</v>
      </c>
      <c r="F100" s="27">
        <v>20</v>
      </c>
      <c r="G100" s="27">
        <v>12550</v>
      </c>
      <c r="H100" s="41">
        <v>627.5</v>
      </c>
      <c r="I100" s="41">
        <v>11922.5</v>
      </c>
      <c r="J100" s="41" t="s">
        <v>393</v>
      </c>
      <c r="K100" s="67">
        <v>2000</v>
      </c>
      <c r="L100" s="74"/>
      <c r="M100" s="75"/>
      <c r="N100" s="72"/>
      <c r="O100" s="72"/>
      <c r="P100" s="76"/>
      <c r="Q100" s="110"/>
      <c r="R100" s="74"/>
      <c r="S100" s="84">
        <v>2000</v>
      </c>
      <c r="T100" s="112"/>
      <c r="U100" s="113"/>
      <c r="V100" s="104"/>
      <c r="W100" s="105"/>
      <c r="X100" s="114"/>
      <c r="Y100" s="144"/>
      <c r="Z100" s="145"/>
      <c r="AA100" s="134" t="s">
        <v>394</v>
      </c>
      <c r="AB100" s="143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</row>
    <row r="101" ht="44.25" customHeight="1" spans="1:58">
      <c r="A101" s="27">
        <v>9</v>
      </c>
      <c r="B101" s="44" t="s">
        <v>395</v>
      </c>
      <c r="C101" s="27" t="s">
        <v>76</v>
      </c>
      <c r="D101" s="27"/>
      <c r="E101" s="27" t="s">
        <v>396</v>
      </c>
      <c r="F101" s="27">
        <v>20</v>
      </c>
      <c r="G101" s="27">
        <v>4536</v>
      </c>
      <c r="H101" s="41">
        <v>226.8</v>
      </c>
      <c r="I101" s="41">
        <v>4309.2</v>
      </c>
      <c r="J101" s="41" t="s">
        <v>397</v>
      </c>
      <c r="K101" s="67">
        <v>1000</v>
      </c>
      <c r="L101" s="74"/>
      <c r="M101" s="75"/>
      <c r="N101" s="72"/>
      <c r="O101" s="72"/>
      <c r="P101" s="76"/>
      <c r="Q101" s="110"/>
      <c r="R101" s="74"/>
      <c r="S101" s="84">
        <v>1000</v>
      </c>
      <c r="T101" s="112"/>
      <c r="U101" s="113"/>
      <c r="V101" s="104"/>
      <c r="W101" s="105"/>
      <c r="X101" s="114"/>
      <c r="Y101" s="144"/>
      <c r="Z101" s="145"/>
      <c r="AA101" s="134" t="s">
        <v>398</v>
      </c>
      <c r="AB101" s="143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</row>
    <row r="102" ht="44.25" customHeight="1" spans="1:58">
      <c r="A102" s="27">
        <v>12</v>
      </c>
      <c r="B102" s="44" t="s">
        <v>399</v>
      </c>
      <c r="C102" s="27" t="s">
        <v>374</v>
      </c>
      <c r="D102" s="27"/>
      <c r="E102" s="27" t="s">
        <v>400</v>
      </c>
      <c r="F102" s="27">
        <v>49</v>
      </c>
      <c r="G102" s="27">
        <v>159250</v>
      </c>
      <c r="H102" s="41">
        <v>3250</v>
      </c>
      <c r="I102" s="41">
        <v>156000</v>
      </c>
      <c r="J102" s="41" t="s">
        <v>401</v>
      </c>
      <c r="K102" s="67">
        <v>13000</v>
      </c>
      <c r="L102" s="74"/>
      <c r="M102" s="75"/>
      <c r="N102" s="72"/>
      <c r="O102" s="72"/>
      <c r="P102" s="76"/>
      <c r="Q102" s="110"/>
      <c r="R102" s="74"/>
      <c r="S102" s="84">
        <v>13000</v>
      </c>
      <c r="T102" s="112"/>
      <c r="U102" s="113"/>
      <c r="V102" s="104"/>
      <c r="W102" s="125"/>
      <c r="X102" s="114"/>
      <c r="Y102" s="144"/>
      <c r="Z102" s="145"/>
      <c r="AA102" s="134" t="s">
        <v>402</v>
      </c>
      <c r="AB102" s="143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136"/>
      <c r="BF102" s="136"/>
    </row>
    <row r="103" ht="60" customHeight="1" spans="1:58">
      <c r="A103" s="27">
        <v>15</v>
      </c>
      <c r="B103" s="44" t="s">
        <v>403</v>
      </c>
      <c r="C103" s="27" t="s">
        <v>94</v>
      </c>
      <c r="D103" s="27"/>
      <c r="E103" s="27" t="s">
        <v>404</v>
      </c>
      <c r="F103" s="27">
        <v>49</v>
      </c>
      <c r="G103" s="27">
        <v>279.3</v>
      </c>
      <c r="H103" s="41">
        <v>5.7</v>
      </c>
      <c r="I103" s="41"/>
      <c r="J103" s="41" t="s">
        <v>405</v>
      </c>
      <c r="K103" s="67">
        <v>0</v>
      </c>
      <c r="L103" s="74"/>
      <c r="M103" s="75"/>
      <c r="N103" s="72"/>
      <c r="O103" s="72"/>
      <c r="P103" s="76"/>
      <c r="Q103" s="110"/>
      <c r="R103" s="74"/>
      <c r="S103" s="84">
        <v>0</v>
      </c>
      <c r="T103" s="112"/>
      <c r="U103" s="113"/>
      <c r="V103" s="104"/>
      <c r="W103" s="101"/>
      <c r="X103" s="114"/>
      <c r="Y103" s="144"/>
      <c r="Z103" s="145"/>
      <c r="AA103" s="134" t="s">
        <v>155</v>
      </c>
      <c r="AB103" s="143" t="s">
        <v>118</v>
      </c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</row>
    <row r="104" ht="102" customHeight="1" spans="1:58">
      <c r="A104" s="27">
        <v>17</v>
      </c>
      <c r="B104" s="46" t="s">
        <v>406</v>
      </c>
      <c r="C104" s="27" t="s">
        <v>50</v>
      </c>
      <c r="D104" s="27"/>
      <c r="E104" s="27" t="s">
        <v>407</v>
      </c>
      <c r="F104" s="27">
        <v>20</v>
      </c>
      <c r="G104" s="27">
        <v>13200</v>
      </c>
      <c r="H104" s="41">
        <v>660</v>
      </c>
      <c r="I104" s="41">
        <v>11220</v>
      </c>
      <c r="J104" s="41" t="s">
        <v>408</v>
      </c>
      <c r="K104" s="67">
        <v>0</v>
      </c>
      <c r="L104" s="74"/>
      <c r="M104" s="75"/>
      <c r="N104" s="72"/>
      <c r="O104" s="72"/>
      <c r="P104" s="76"/>
      <c r="Q104" s="110"/>
      <c r="R104" s="74"/>
      <c r="S104" s="84">
        <v>0</v>
      </c>
      <c r="T104" s="112"/>
      <c r="U104" s="113"/>
      <c r="V104" s="104"/>
      <c r="W104" s="105"/>
      <c r="X104" s="114"/>
      <c r="Y104" s="144">
        <v>660</v>
      </c>
      <c r="Z104" s="145"/>
      <c r="AA104" s="134">
        <v>0</v>
      </c>
      <c r="AB104" s="143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</row>
    <row r="105" ht="44.25" customHeight="1" spans="1:58">
      <c r="A105" s="27">
        <v>18</v>
      </c>
      <c r="B105" s="46" t="s">
        <v>409</v>
      </c>
      <c r="C105" s="27" t="s">
        <v>410</v>
      </c>
      <c r="D105" s="27"/>
      <c r="E105" s="27" t="s">
        <v>411</v>
      </c>
      <c r="F105" s="27">
        <v>20</v>
      </c>
      <c r="G105" s="27">
        <v>9000</v>
      </c>
      <c r="H105" s="41">
        <v>450</v>
      </c>
      <c r="I105" s="41">
        <v>9000</v>
      </c>
      <c r="J105" s="41" t="s">
        <v>126</v>
      </c>
      <c r="K105" s="67">
        <v>2450</v>
      </c>
      <c r="L105" s="74"/>
      <c r="M105" s="75"/>
      <c r="N105" s="72"/>
      <c r="O105" s="72"/>
      <c r="P105" s="76"/>
      <c r="Q105" s="110"/>
      <c r="R105" s="74"/>
      <c r="S105" s="84">
        <v>2450</v>
      </c>
      <c r="T105" s="112"/>
      <c r="U105" s="113"/>
      <c r="V105" s="104"/>
      <c r="W105" s="105"/>
      <c r="X105" s="114"/>
      <c r="Y105" s="144"/>
      <c r="Z105" s="145"/>
      <c r="AA105" s="134" t="s">
        <v>412</v>
      </c>
      <c r="AB105" s="143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</row>
    <row r="106" ht="90" customHeight="1" spans="1:58">
      <c r="A106" s="27">
        <v>20</v>
      </c>
      <c r="B106" s="46" t="s">
        <v>413</v>
      </c>
      <c r="C106" s="27" t="s">
        <v>94</v>
      </c>
      <c r="D106" s="27"/>
      <c r="E106" s="27" t="s">
        <v>414</v>
      </c>
      <c r="F106" s="27">
        <v>20</v>
      </c>
      <c r="G106" s="27">
        <v>13680</v>
      </c>
      <c r="H106" s="41">
        <v>684</v>
      </c>
      <c r="I106" s="41">
        <v>10748.48</v>
      </c>
      <c r="J106" s="41" t="s">
        <v>415</v>
      </c>
      <c r="K106" s="67">
        <v>0</v>
      </c>
      <c r="L106" s="74"/>
      <c r="M106" s="75"/>
      <c r="N106" s="72"/>
      <c r="O106" s="72"/>
      <c r="P106" s="76"/>
      <c r="Q106" s="110"/>
      <c r="R106" s="74"/>
      <c r="S106" s="84">
        <v>0</v>
      </c>
      <c r="T106" s="112"/>
      <c r="U106" s="113"/>
      <c r="V106" s="104"/>
      <c r="W106" s="105"/>
      <c r="X106" s="114"/>
      <c r="Y106" s="144"/>
      <c r="Z106" s="145"/>
      <c r="AA106" s="134" t="s">
        <v>416</v>
      </c>
      <c r="AB106" s="143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136"/>
      <c r="BF106" s="136"/>
    </row>
    <row r="107" ht="56.25" customHeight="1" spans="1:58">
      <c r="A107" s="27">
        <v>21</v>
      </c>
      <c r="B107" s="46" t="s">
        <v>417</v>
      </c>
      <c r="C107" s="27" t="s">
        <v>94</v>
      </c>
      <c r="D107" s="27"/>
      <c r="E107" s="27" t="s">
        <v>418</v>
      </c>
      <c r="F107" s="27">
        <v>49</v>
      </c>
      <c r="G107" s="27">
        <v>18620</v>
      </c>
      <c r="H107" s="41">
        <v>380</v>
      </c>
      <c r="I107" s="41">
        <v>17480</v>
      </c>
      <c r="J107" s="41" t="s">
        <v>419</v>
      </c>
      <c r="K107" s="67">
        <v>0</v>
      </c>
      <c r="L107" s="74"/>
      <c r="M107" s="75"/>
      <c r="N107" s="72"/>
      <c r="O107" s="72"/>
      <c r="P107" s="76"/>
      <c r="Q107" s="110"/>
      <c r="R107" s="74"/>
      <c r="S107" s="84">
        <v>0</v>
      </c>
      <c r="T107" s="112"/>
      <c r="U107" s="113"/>
      <c r="V107" s="104"/>
      <c r="W107" s="105"/>
      <c r="X107" s="114"/>
      <c r="Y107" s="144"/>
      <c r="Z107" s="145"/>
      <c r="AA107" s="134" t="s">
        <v>420</v>
      </c>
      <c r="AB107" s="143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</row>
    <row r="108" ht="67.5" customHeight="1" spans="1:58">
      <c r="A108" s="27">
        <v>22</v>
      </c>
      <c r="B108" s="27" t="s">
        <v>421</v>
      </c>
      <c r="C108" s="27" t="s">
        <v>320</v>
      </c>
      <c r="D108" s="27"/>
      <c r="E108" s="27" t="s">
        <v>422</v>
      </c>
      <c r="F108" s="27">
        <v>49</v>
      </c>
      <c r="G108" s="27">
        <v>32163968.97</v>
      </c>
      <c r="H108" s="41">
        <v>656407.53</v>
      </c>
      <c r="I108" s="41">
        <v>3512581.81</v>
      </c>
      <c r="J108" s="41" t="s">
        <v>423</v>
      </c>
      <c r="K108" s="67" t="s">
        <v>72</v>
      </c>
      <c r="L108" s="74"/>
      <c r="M108" s="75"/>
      <c r="N108" s="72"/>
      <c r="O108" s="72"/>
      <c r="P108" s="76">
        <v>500000</v>
      </c>
      <c r="Q108" s="110"/>
      <c r="R108" s="74"/>
      <c r="S108" s="74" t="s">
        <v>424</v>
      </c>
      <c r="T108" s="112"/>
      <c r="U108" s="113"/>
      <c r="V108" s="104"/>
      <c r="W108" s="101"/>
      <c r="X108" s="114">
        <v>5000000</v>
      </c>
      <c r="Y108" s="144"/>
      <c r="Z108" s="145"/>
      <c r="AA108" s="134" t="s">
        <v>425</v>
      </c>
      <c r="AB108" s="143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136"/>
      <c r="BF108" s="136"/>
    </row>
    <row r="109" ht="67.5" customHeight="1" spans="1:58">
      <c r="A109" s="27">
        <v>23</v>
      </c>
      <c r="B109" s="27" t="s">
        <v>421</v>
      </c>
      <c r="C109" s="27" t="s">
        <v>320</v>
      </c>
      <c r="D109" s="27"/>
      <c r="E109" s="27" t="s">
        <v>422</v>
      </c>
      <c r="F109" s="27">
        <v>49</v>
      </c>
      <c r="G109" s="27">
        <v>40996040.61</v>
      </c>
      <c r="H109" s="41">
        <v>836653.89</v>
      </c>
      <c r="I109" s="41">
        <v>4482434.84</v>
      </c>
      <c r="J109" s="41" t="s">
        <v>423</v>
      </c>
      <c r="K109" s="67" t="s">
        <v>72</v>
      </c>
      <c r="L109" s="74"/>
      <c r="M109" s="75"/>
      <c r="N109" s="72"/>
      <c r="O109" s="72"/>
      <c r="P109" s="76">
        <v>500000</v>
      </c>
      <c r="Q109" s="110"/>
      <c r="R109" s="74"/>
      <c r="S109" s="74" t="s">
        <v>72</v>
      </c>
      <c r="T109" s="112"/>
      <c r="U109" s="113"/>
      <c r="V109" s="104"/>
      <c r="W109" s="105"/>
      <c r="X109" s="114"/>
      <c r="Y109" s="144"/>
      <c r="Z109" s="145"/>
      <c r="AA109" s="134" t="s">
        <v>148</v>
      </c>
      <c r="AB109" s="143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</row>
    <row r="110" ht="86.25" customHeight="1" spans="1:58">
      <c r="A110" s="27">
        <v>24</v>
      </c>
      <c r="B110" s="44" t="s">
        <v>426</v>
      </c>
      <c r="C110" s="27" t="s">
        <v>94</v>
      </c>
      <c r="D110" s="27"/>
      <c r="E110" s="27" t="s">
        <v>427</v>
      </c>
      <c r="F110" s="27">
        <v>20</v>
      </c>
      <c r="G110" s="27">
        <v>11628</v>
      </c>
      <c r="H110" s="41">
        <v>581.4</v>
      </c>
      <c r="I110" s="41">
        <v>9167.25</v>
      </c>
      <c r="J110" s="41" t="s">
        <v>428</v>
      </c>
      <c r="K110" s="67">
        <v>0</v>
      </c>
      <c r="L110" s="74"/>
      <c r="M110" s="75"/>
      <c r="N110" s="72"/>
      <c r="O110" s="72"/>
      <c r="P110" s="76"/>
      <c r="Q110" s="110"/>
      <c r="R110" s="74"/>
      <c r="S110" s="84">
        <v>0</v>
      </c>
      <c r="T110" s="112"/>
      <c r="U110" s="113"/>
      <c r="V110" s="104"/>
      <c r="W110" s="105"/>
      <c r="X110" s="114"/>
      <c r="Y110" s="144"/>
      <c r="Z110" s="145"/>
      <c r="AA110" s="134" t="s">
        <v>429</v>
      </c>
      <c r="AB110" s="143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136"/>
      <c r="BF110" s="136"/>
    </row>
    <row r="111" ht="67.5" customHeight="1" spans="1:58">
      <c r="A111" s="27">
        <v>25</v>
      </c>
      <c r="B111" s="44" t="s">
        <v>384</v>
      </c>
      <c r="C111" s="27" t="s">
        <v>430</v>
      </c>
      <c r="D111" s="27"/>
      <c r="E111" s="27" t="s">
        <v>431</v>
      </c>
      <c r="F111" s="27">
        <v>49</v>
      </c>
      <c r="G111" s="27">
        <v>4233.6</v>
      </c>
      <c r="H111" s="41">
        <v>86.4</v>
      </c>
      <c r="I111" s="41">
        <v>3715.2</v>
      </c>
      <c r="J111" s="41" t="s">
        <v>432</v>
      </c>
      <c r="K111" s="67">
        <v>0</v>
      </c>
      <c r="L111" s="74"/>
      <c r="M111" s="75"/>
      <c r="N111" s="72"/>
      <c r="O111" s="72"/>
      <c r="P111" s="76"/>
      <c r="Q111" s="110"/>
      <c r="R111" s="74"/>
      <c r="S111" s="84">
        <v>0</v>
      </c>
      <c r="T111" s="112"/>
      <c r="U111" s="113"/>
      <c r="V111" s="104"/>
      <c r="W111" s="105"/>
      <c r="X111" s="114"/>
      <c r="Y111" s="144"/>
      <c r="Z111" s="145"/>
      <c r="AA111" s="134">
        <v>0</v>
      </c>
      <c r="AB111" s="143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136"/>
      <c r="BF111" s="136"/>
    </row>
    <row r="112" ht="67.5" customHeight="1" spans="1:58">
      <c r="A112" s="27">
        <v>26</v>
      </c>
      <c r="B112" s="44" t="s">
        <v>433</v>
      </c>
      <c r="C112" s="27" t="s">
        <v>94</v>
      </c>
      <c r="D112" s="27"/>
      <c r="E112" s="27" t="s">
        <v>434</v>
      </c>
      <c r="F112" s="27">
        <v>20</v>
      </c>
      <c r="G112" s="27">
        <v>5236.8</v>
      </c>
      <c r="H112" s="41">
        <v>261.84</v>
      </c>
      <c r="I112" s="41">
        <v>5236.8</v>
      </c>
      <c r="J112" s="41" t="s">
        <v>126</v>
      </c>
      <c r="K112" s="67">
        <v>1320</v>
      </c>
      <c r="L112" s="74"/>
      <c r="M112" s="75"/>
      <c r="N112" s="72"/>
      <c r="O112" s="72"/>
      <c r="P112" s="76"/>
      <c r="Q112" s="110"/>
      <c r="R112" s="74"/>
      <c r="S112" s="84">
        <v>1320</v>
      </c>
      <c r="T112" s="112"/>
      <c r="U112" s="113"/>
      <c r="V112" s="104"/>
      <c r="W112" s="105"/>
      <c r="X112" s="114"/>
      <c r="Y112" s="144"/>
      <c r="Z112" s="145"/>
      <c r="AA112" s="134" t="s">
        <v>435</v>
      </c>
      <c r="AB112" s="143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  <c r="AR112" s="136"/>
      <c r="AS112" s="136"/>
      <c r="AT112" s="136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136"/>
      <c r="BF112" s="136"/>
    </row>
    <row r="113" ht="67.5" customHeight="1" spans="1:58">
      <c r="A113" s="27">
        <v>27</v>
      </c>
      <c r="B113" s="44" t="s">
        <v>255</v>
      </c>
      <c r="C113" s="27" t="s">
        <v>340</v>
      </c>
      <c r="D113" s="27"/>
      <c r="E113" s="27" t="s">
        <v>434</v>
      </c>
      <c r="F113" s="27">
        <v>20</v>
      </c>
      <c r="G113" s="27">
        <v>24000</v>
      </c>
      <c r="H113" s="41">
        <v>1200</v>
      </c>
      <c r="I113" s="41">
        <v>21600</v>
      </c>
      <c r="J113" s="41" t="s">
        <v>436</v>
      </c>
      <c r="K113" s="67">
        <v>0</v>
      </c>
      <c r="L113" s="74"/>
      <c r="M113" s="75"/>
      <c r="N113" s="72"/>
      <c r="O113" s="72"/>
      <c r="P113" s="76"/>
      <c r="Q113" s="110"/>
      <c r="R113" s="74"/>
      <c r="S113" s="84">
        <v>0</v>
      </c>
      <c r="T113" s="112"/>
      <c r="U113" s="113"/>
      <c r="V113" s="104"/>
      <c r="W113" s="105"/>
      <c r="X113" s="114"/>
      <c r="Y113" s="144"/>
      <c r="Z113" s="145"/>
      <c r="AA113" s="134" t="s">
        <v>437</v>
      </c>
      <c r="AB113" s="143"/>
      <c r="AC113" s="136"/>
      <c r="AD113" s="136"/>
      <c r="AE113" s="136"/>
      <c r="AF113" s="136"/>
      <c r="AG113" s="136"/>
      <c r="AH113" s="136"/>
      <c r="AI113" s="136"/>
      <c r="AJ113" s="136"/>
      <c r="AK113" s="136"/>
      <c r="AL113" s="136"/>
      <c r="AM113" s="136"/>
      <c r="AN113" s="136"/>
      <c r="AO113" s="136"/>
      <c r="AP113" s="136"/>
      <c r="AQ113" s="136"/>
      <c r="AR113" s="136"/>
      <c r="AS113" s="136"/>
      <c r="AT113" s="136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136"/>
      <c r="BF113" s="136"/>
    </row>
    <row r="114" ht="67.5" customHeight="1" spans="1:58">
      <c r="A114" s="27">
        <v>28</v>
      </c>
      <c r="B114" s="44" t="s">
        <v>438</v>
      </c>
      <c r="C114" s="27" t="s">
        <v>320</v>
      </c>
      <c r="D114" s="27"/>
      <c r="E114" s="27" t="s">
        <v>434</v>
      </c>
      <c r="F114" s="27">
        <v>20</v>
      </c>
      <c r="G114" s="27">
        <v>14400</v>
      </c>
      <c r="H114" s="41">
        <v>720</v>
      </c>
      <c r="I114" s="41">
        <v>12960</v>
      </c>
      <c r="J114" s="41" t="s">
        <v>439</v>
      </c>
      <c r="K114" s="67">
        <v>2900</v>
      </c>
      <c r="L114" s="74"/>
      <c r="M114" s="75"/>
      <c r="N114" s="72"/>
      <c r="O114" s="72"/>
      <c r="P114" s="76"/>
      <c r="Q114" s="110"/>
      <c r="R114" s="74"/>
      <c r="S114" s="84">
        <v>2900</v>
      </c>
      <c r="T114" s="112"/>
      <c r="U114" s="113"/>
      <c r="V114" s="104"/>
      <c r="W114" s="105"/>
      <c r="X114" s="114"/>
      <c r="Y114" s="144"/>
      <c r="Z114" s="145"/>
      <c r="AA114" s="134" t="s">
        <v>440</v>
      </c>
      <c r="AB114" s="143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136"/>
      <c r="BF114" s="136"/>
    </row>
    <row r="115" ht="60" customHeight="1" spans="1:58">
      <c r="A115" s="27">
        <v>29</v>
      </c>
      <c r="B115" s="44" t="s">
        <v>441</v>
      </c>
      <c r="C115" s="27" t="s">
        <v>320</v>
      </c>
      <c r="D115" s="27"/>
      <c r="E115" s="27" t="s">
        <v>434</v>
      </c>
      <c r="F115" s="27">
        <v>20</v>
      </c>
      <c r="G115" s="27">
        <v>14400</v>
      </c>
      <c r="H115" s="41">
        <v>720</v>
      </c>
      <c r="I115" s="41">
        <v>12064.67</v>
      </c>
      <c r="J115" s="41" t="s">
        <v>442</v>
      </c>
      <c r="K115" s="67">
        <v>0</v>
      </c>
      <c r="L115" s="74"/>
      <c r="M115" s="75"/>
      <c r="N115" s="72"/>
      <c r="O115" s="72"/>
      <c r="P115" s="76"/>
      <c r="Q115" s="110"/>
      <c r="R115" s="74"/>
      <c r="S115" s="84">
        <v>0</v>
      </c>
      <c r="T115" s="112"/>
      <c r="U115" s="113"/>
      <c r="V115" s="104"/>
      <c r="W115" s="105"/>
      <c r="X115" s="114"/>
      <c r="Y115" s="144"/>
      <c r="Z115" s="145"/>
      <c r="AA115" s="134" t="s">
        <v>443</v>
      </c>
      <c r="AB115" s="143"/>
      <c r="AC115" s="136"/>
      <c r="AD115" s="136"/>
      <c r="AE115" s="136"/>
      <c r="AF115" s="136"/>
      <c r="AG115" s="136"/>
      <c r="AH115" s="136"/>
      <c r="AI115" s="136"/>
      <c r="AJ115" s="136"/>
      <c r="AK115" s="136"/>
      <c r="AL115" s="136"/>
      <c r="AM115" s="136"/>
      <c r="AN115" s="136"/>
      <c r="AO115" s="136"/>
      <c r="AP115" s="136"/>
      <c r="AQ115" s="136"/>
      <c r="AR115" s="136"/>
      <c r="AS115" s="136"/>
      <c r="AT115" s="136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136"/>
      <c r="BF115" s="136"/>
    </row>
    <row r="116" ht="84.75" customHeight="1" spans="1:58">
      <c r="A116" s="27">
        <v>32</v>
      </c>
      <c r="B116" s="44" t="s">
        <v>444</v>
      </c>
      <c r="C116" s="27" t="s">
        <v>94</v>
      </c>
      <c r="D116" s="27"/>
      <c r="E116" s="27" t="s">
        <v>445</v>
      </c>
      <c r="F116" s="27">
        <v>49</v>
      </c>
      <c r="G116" s="27">
        <v>71540</v>
      </c>
      <c r="H116" s="41">
        <v>1460</v>
      </c>
      <c r="I116" s="41">
        <v>65700</v>
      </c>
      <c r="J116" s="41" t="s">
        <v>446</v>
      </c>
      <c r="K116" s="67">
        <v>0</v>
      </c>
      <c r="L116" s="74"/>
      <c r="M116" s="75"/>
      <c r="N116" s="72"/>
      <c r="O116" s="72"/>
      <c r="P116" s="76"/>
      <c r="Q116" s="110"/>
      <c r="R116" s="74"/>
      <c r="S116" s="84">
        <v>0</v>
      </c>
      <c r="T116" s="112"/>
      <c r="U116" s="113"/>
      <c r="V116" s="104"/>
      <c r="W116" s="105"/>
      <c r="X116" s="114"/>
      <c r="Y116" s="144"/>
      <c r="Z116" s="145">
        <v>1460</v>
      </c>
      <c r="AA116" s="134" t="s">
        <v>447</v>
      </c>
      <c r="AB116" s="143"/>
      <c r="AC116" s="136"/>
      <c r="AD116" s="136"/>
      <c r="AE116" s="136"/>
      <c r="AF116" s="136"/>
      <c r="AG116" s="136"/>
      <c r="AH116" s="136"/>
      <c r="AI116" s="136"/>
      <c r="AJ116" s="136"/>
      <c r="AK116" s="136"/>
      <c r="AL116" s="136"/>
      <c r="AM116" s="136"/>
      <c r="AN116" s="136"/>
      <c r="AO116" s="136"/>
      <c r="AP116" s="136"/>
      <c r="AQ116" s="136"/>
      <c r="AR116" s="136"/>
      <c r="AS116" s="136"/>
      <c r="AT116" s="136"/>
      <c r="AU116" s="136"/>
      <c r="AV116" s="136"/>
      <c r="AW116" s="136"/>
      <c r="AX116" s="136"/>
      <c r="AY116" s="136"/>
      <c r="AZ116" s="136"/>
      <c r="BA116" s="136"/>
      <c r="BB116" s="136"/>
      <c r="BC116" s="136"/>
      <c r="BD116" s="136"/>
      <c r="BE116" s="136"/>
      <c r="BF116" s="136"/>
    </row>
    <row r="117" ht="67.5" customHeight="1" spans="1:58">
      <c r="A117" s="27">
        <v>35</v>
      </c>
      <c r="B117" s="44" t="s">
        <v>448</v>
      </c>
      <c r="C117" s="27" t="s">
        <v>294</v>
      </c>
      <c r="D117" s="27"/>
      <c r="E117" s="27" t="s">
        <v>449</v>
      </c>
      <c r="F117" s="27">
        <v>20</v>
      </c>
      <c r="G117" s="27">
        <v>22208</v>
      </c>
      <c r="H117" s="41">
        <v>1110.4</v>
      </c>
      <c r="I117" s="41">
        <v>22208</v>
      </c>
      <c r="J117" s="41" t="s">
        <v>126</v>
      </c>
      <c r="K117" s="67">
        <v>5552</v>
      </c>
      <c r="L117" s="74"/>
      <c r="M117" s="75"/>
      <c r="N117" s="72"/>
      <c r="O117" s="72"/>
      <c r="P117" s="76"/>
      <c r="Q117" s="110"/>
      <c r="R117" s="74"/>
      <c r="S117" s="84">
        <v>5565.2</v>
      </c>
      <c r="T117" s="112"/>
      <c r="U117" s="113"/>
      <c r="V117" s="104"/>
      <c r="W117" s="105"/>
      <c r="X117" s="114"/>
      <c r="Y117" s="144"/>
      <c r="Z117" s="145"/>
      <c r="AA117" s="134" t="s">
        <v>450</v>
      </c>
      <c r="AB117" s="143"/>
      <c r="AC117" s="136"/>
      <c r="AD117" s="136"/>
      <c r="AE117" s="136"/>
      <c r="AF117" s="136"/>
      <c r="AG117" s="136"/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6"/>
      <c r="AZ117" s="136"/>
      <c r="BA117" s="136"/>
      <c r="BB117" s="136"/>
      <c r="BC117" s="136"/>
      <c r="BD117" s="136"/>
      <c r="BE117" s="136"/>
      <c r="BF117" s="136"/>
    </row>
    <row r="118" ht="67.5" customHeight="1" spans="1:58">
      <c r="A118" s="27">
        <v>36</v>
      </c>
      <c r="B118" s="44" t="s">
        <v>451</v>
      </c>
      <c r="C118" s="27" t="s">
        <v>94</v>
      </c>
      <c r="D118" s="27"/>
      <c r="E118" s="27" t="s">
        <v>449</v>
      </c>
      <c r="F118" s="27">
        <v>20</v>
      </c>
      <c r="G118" s="27">
        <v>62844.8</v>
      </c>
      <c r="H118" s="41">
        <v>3142.24</v>
      </c>
      <c r="I118" s="41">
        <v>50275.84</v>
      </c>
      <c r="J118" s="41" t="s">
        <v>126</v>
      </c>
      <c r="K118" s="67">
        <v>15711.2</v>
      </c>
      <c r="L118" s="74"/>
      <c r="M118" s="75"/>
      <c r="N118" s="72"/>
      <c r="O118" s="72"/>
      <c r="P118" s="76"/>
      <c r="Q118" s="110"/>
      <c r="R118" s="74"/>
      <c r="S118" s="84">
        <v>15753.85</v>
      </c>
      <c r="T118" s="112"/>
      <c r="U118" s="113"/>
      <c r="V118" s="104"/>
      <c r="W118" s="105"/>
      <c r="X118" s="114"/>
      <c r="Y118" s="144"/>
      <c r="Z118" s="145"/>
      <c r="AA118" s="134" t="s">
        <v>452</v>
      </c>
      <c r="AB118" s="143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</row>
    <row r="119" ht="67.5" customHeight="1" spans="1:58">
      <c r="A119" s="27">
        <v>37</v>
      </c>
      <c r="B119" s="44" t="s">
        <v>451</v>
      </c>
      <c r="C119" s="27" t="s">
        <v>94</v>
      </c>
      <c r="D119" s="27"/>
      <c r="E119" s="27" t="s">
        <v>449</v>
      </c>
      <c r="F119" s="27">
        <v>20</v>
      </c>
      <c r="G119" s="27">
        <v>50582.4</v>
      </c>
      <c r="H119" s="41">
        <v>2529.12</v>
      </c>
      <c r="I119" s="41">
        <v>40465.92</v>
      </c>
      <c r="J119" s="41" t="s">
        <v>126</v>
      </c>
      <c r="K119" s="67">
        <v>12645.6</v>
      </c>
      <c r="L119" s="74"/>
      <c r="M119" s="75"/>
      <c r="N119" s="72"/>
      <c r="O119" s="72"/>
      <c r="P119" s="76"/>
      <c r="Q119" s="110"/>
      <c r="R119" s="74"/>
      <c r="S119" s="84">
        <v>12862.69</v>
      </c>
      <c r="T119" s="112"/>
      <c r="U119" s="113"/>
      <c r="V119" s="104"/>
      <c r="W119" s="105"/>
      <c r="X119" s="114"/>
      <c r="Y119" s="144"/>
      <c r="Z119" s="145"/>
      <c r="AA119" s="134" t="s">
        <v>453</v>
      </c>
      <c r="AB119" s="143"/>
      <c r="AC119" s="136"/>
      <c r="AD119" s="136"/>
      <c r="AE119" s="136"/>
      <c r="AF119" s="136"/>
      <c r="AG119" s="136"/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6"/>
      <c r="AZ119" s="136"/>
      <c r="BA119" s="136"/>
      <c r="BB119" s="136"/>
      <c r="BC119" s="136"/>
      <c r="BD119" s="136"/>
      <c r="BE119" s="136"/>
      <c r="BF119" s="136"/>
    </row>
    <row r="120" ht="37.5" customHeight="1" spans="1:58">
      <c r="A120" s="25">
        <v>2019</v>
      </c>
      <c r="B120" s="27"/>
      <c r="C120" s="27"/>
      <c r="D120" s="27"/>
      <c r="E120" s="27"/>
      <c r="F120" s="27"/>
      <c r="G120" s="27"/>
      <c r="H120" s="41"/>
      <c r="I120" s="41"/>
      <c r="J120" s="41"/>
      <c r="K120" s="67"/>
      <c r="L120" s="74"/>
      <c r="M120" s="75"/>
      <c r="N120" s="72"/>
      <c r="O120" s="72"/>
      <c r="P120" s="76"/>
      <c r="Q120" s="110"/>
      <c r="R120" s="74"/>
      <c r="S120" s="126"/>
      <c r="T120" s="112"/>
      <c r="U120" s="113"/>
      <c r="V120" s="104"/>
      <c r="W120" s="105"/>
      <c r="X120" s="114"/>
      <c r="Y120" s="144"/>
      <c r="Z120" s="145"/>
      <c r="AA120" s="134"/>
      <c r="AB120" s="143"/>
      <c r="AC120" s="136"/>
      <c r="AD120" s="136"/>
      <c r="AE120" s="136"/>
      <c r="AF120" s="136"/>
      <c r="AG120" s="136"/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6"/>
      <c r="AZ120" s="136"/>
      <c r="BA120" s="136"/>
      <c r="BB120" s="136"/>
      <c r="BC120" s="136"/>
      <c r="BD120" s="136"/>
      <c r="BE120" s="136"/>
      <c r="BF120" s="136"/>
    </row>
    <row r="121" ht="67.5" customHeight="1" spans="1:58">
      <c r="A121" s="27">
        <v>1</v>
      </c>
      <c r="B121" s="154" t="s">
        <v>454</v>
      </c>
      <c r="C121" s="27" t="s">
        <v>294</v>
      </c>
      <c r="D121" s="27"/>
      <c r="E121" s="27" t="s">
        <v>455</v>
      </c>
      <c r="F121" s="27">
        <v>20</v>
      </c>
      <c r="G121" s="27">
        <v>22452.8</v>
      </c>
      <c r="H121" s="41">
        <v>1122.64</v>
      </c>
      <c r="I121" s="41">
        <v>22452.8</v>
      </c>
      <c r="J121" s="41" t="s">
        <v>456</v>
      </c>
      <c r="K121" s="67">
        <v>5613.2</v>
      </c>
      <c r="L121" s="74"/>
      <c r="M121" s="75"/>
      <c r="N121" s="72"/>
      <c r="O121" s="72"/>
      <c r="P121" s="76"/>
      <c r="Q121" s="110"/>
      <c r="R121" s="74"/>
      <c r="S121" s="84">
        <v>5613.2</v>
      </c>
      <c r="T121" s="112"/>
      <c r="U121" s="113"/>
      <c r="V121" s="104"/>
      <c r="W121" s="105"/>
      <c r="X121" s="114" t="s">
        <v>457</v>
      </c>
      <c r="Y121" s="144"/>
      <c r="Z121" s="145"/>
      <c r="AA121" s="134">
        <v>0</v>
      </c>
      <c r="AB121" s="143"/>
      <c r="AC121" s="136"/>
      <c r="AD121" s="136"/>
      <c r="AE121" s="136"/>
      <c r="AF121" s="136"/>
      <c r="AG121" s="136"/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6"/>
      <c r="AZ121" s="136"/>
      <c r="BA121" s="136"/>
      <c r="BB121" s="136"/>
      <c r="BC121" s="136"/>
      <c r="BD121" s="136"/>
      <c r="BE121" s="136"/>
      <c r="BF121" s="136"/>
    </row>
    <row r="122" ht="67.5" customHeight="1" spans="1:58">
      <c r="A122" s="27">
        <v>2</v>
      </c>
      <c r="B122" s="44" t="s">
        <v>458</v>
      </c>
      <c r="C122" s="27" t="s">
        <v>294</v>
      </c>
      <c r="D122" s="27"/>
      <c r="E122" s="27" t="s">
        <v>455</v>
      </c>
      <c r="F122" s="27">
        <v>20</v>
      </c>
      <c r="G122" s="27">
        <v>22440</v>
      </c>
      <c r="H122" s="41">
        <v>1122</v>
      </c>
      <c r="I122" s="41">
        <v>20196</v>
      </c>
      <c r="J122" s="41" t="s">
        <v>459</v>
      </c>
      <c r="K122" s="67">
        <v>0</v>
      </c>
      <c r="L122" s="74"/>
      <c r="M122" s="75"/>
      <c r="N122" s="72"/>
      <c r="O122" s="72"/>
      <c r="P122" s="76"/>
      <c r="Q122" s="110"/>
      <c r="R122" s="74"/>
      <c r="S122" s="84">
        <v>0</v>
      </c>
      <c r="T122" s="112"/>
      <c r="U122" s="113"/>
      <c r="V122" s="104"/>
      <c r="W122" s="105"/>
      <c r="X122" s="114"/>
      <c r="Y122" s="144"/>
      <c r="Z122" s="145"/>
      <c r="AA122" s="134" t="s">
        <v>460</v>
      </c>
      <c r="AB122" s="143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6"/>
      <c r="BE122" s="136"/>
      <c r="BF122" s="136"/>
    </row>
    <row r="123" ht="67.5" customHeight="1" spans="1:58">
      <c r="A123" s="27">
        <v>3</v>
      </c>
      <c r="B123" s="44" t="s">
        <v>461</v>
      </c>
      <c r="C123" s="27" t="s">
        <v>294</v>
      </c>
      <c r="D123" s="27"/>
      <c r="E123" s="27" t="s">
        <v>462</v>
      </c>
      <c r="F123" s="27">
        <v>3</v>
      </c>
      <c r="G123" s="27">
        <v>5958</v>
      </c>
      <c r="H123" s="41">
        <v>1986</v>
      </c>
      <c r="I123" s="41"/>
      <c r="J123" s="41" t="s">
        <v>463</v>
      </c>
      <c r="K123" s="67" t="s">
        <v>464</v>
      </c>
      <c r="L123" s="74"/>
      <c r="M123" s="75"/>
      <c r="N123" s="72"/>
      <c r="O123" s="72"/>
      <c r="P123" s="76"/>
      <c r="Q123" s="110"/>
      <c r="R123" s="74"/>
      <c r="S123" s="84" t="s">
        <v>465</v>
      </c>
      <c r="T123" s="112"/>
      <c r="U123" s="113"/>
      <c r="V123" s="104"/>
      <c r="W123" s="105"/>
      <c r="X123" s="114"/>
      <c r="Y123" s="144"/>
      <c r="Z123" s="145"/>
      <c r="AA123" s="134">
        <v>0</v>
      </c>
      <c r="AB123" s="143" t="s">
        <v>466</v>
      </c>
      <c r="AC123" s="136"/>
      <c r="AD123" s="136"/>
      <c r="AE123" s="136"/>
      <c r="AF123" s="136"/>
      <c r="AG123" s="136"/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  <c r="AR123" s="136"/>
      <c r="AS123" s="136"/>
      <c r="AT123" s="136"/>
      <c r="AU123" s="136"/>
      <c r="AV123" s="136"/>
      <c r="AW123" s="136"/>
      <c r="AX123" s="136"/>
      <c r="AY123" s="136"/>
      <c r="AZ123" s="136"/>
      <c r="BA123" s="136"/>
      <c r="BB123" s="136"/>
      <c r="BC123" s="136"/>
      <c r="BD123" s="136"/>
      <c r="BE123" s="136"/>
      <c r="BF123" s="136"/>
    </row>
    <row r="124" ht="67.5" customHeight="1" spans="1:58">
      <c r="A124" s="27">
        <v>6</v>
      </c>
      <c r="B124" s="44" t="s">
        <v>467</v>
      </c>
      <c r="C124" s="27" t="s">
        <v>94</v>
      </c>
      <c r="D124" s="27"/>
      <c r="E124" s="27" t="s">
        <v>468</v>
      </c>
      <c r="F124" s="27">
        <v>49</v>
      </c>
      <c r="G124" s="27">
        <v>160380.92</v>
      </c>
      <c r="H124" s="41">
        <v>3273.08</v>
      </c>
      <c r="I124" s="41" t="s">
        <v>72</v>
      </c>
      <c r="J124" s="41" t="s">
        <v>469</v>
      </c>
      <c r="K124" s="67">
        <v>0</v>
      </c>
      <c r="L124" s="74"/>
      <c r="M124" s="75"/>
      <c r="N124" s="72"/>
      <c r="O124" s="72"/>
      <c r="P124" s="76"/>
      <c r="Q124" s="110"/>
      <c r="R124" s="74"/>
      <c r="S124" s="84" t="s">
        <v>72</v>
      </c>
      <c r="T124" s="112"/>
      <c r="U124" s="113"/>
      <c r="V124" s="104"/>
      <c r="W124" s="105"/>
      <c r="X124" s="114"/>
      <c r="Y124" s="144"/>
      <c r="Z124" s="145"/>
      <c r="AA124" s="134" t="s">
        <v>148</v>
      </c>
      <c r="AB124" s="135" t="s">
        <v>232</v>
      </c>
      <c r="AC124" s="136"/>
      <c r="AD124" s="136"/>
      <c r="AE124" s="136"/>
      <c r="AF124" s="136"/>
      <c r="AG124" s="136"/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  <c r="BE124" s="136"/>
      <c r="BF124" s="136"/>
    </row>
    <row r="125" ht="67.5" customHeight="1" spans="1:58">
      <c r="A125" s="27">
        <v>7</v>
      </c>
      <c r="B125" s="44" t="s">
        <v>470</v>
      </c>
      <c r="C125" s="27" t="s">
        <v>294</v>
      </c>
      <c r="D125" s="27"/>
      <c r="E125" s="27" t="s">
        <v>471</v>
      </c>
      <c r="F125" s="27">
        <v>20</v>
      </c>
      <c r="G125" s="27">
        <v>112595.2</v>
      </c>
      <c r="H125" s="41">
        <v>5629.76</v>
      </c>
      <c r="I125" s="41">
        <v>97817.08</v>
      </c>
      <c r="J125" s="41" t="s">
        <v>472</v>
      </c>
      <c r="K125" s="67">
        <v>0</v>
      </c>
      <c r="L125" s="74"/>
      <c r="M125" s="75"/>
      <c r="N125" s="72"/>
      <c r="O125" s="72"/>
      <c r="P125" s="76"/>
      <c r="Q125" s="110"/>
      <c r="R125" s="74"/>
      <c r="S125" s="84">
        <v>0</v>
      </c>
      <c r="T125" s="112"/>
      <c r="U125" s="113"/>
      <c r="V125" s="104"/>
      <c r="W125" s="105"/>
      <c r="X125" s="114"/>
      <c r="Y125" s="144"/>
      <c r="Z125" s="145"/>
      <c r="AA125" s="134" t="s">
        <v>473</v>
      </c>
      <c r="AB125" s="143"/>
      <c r="AC125" s="136"/>
      <c r="AD125" s="136"/>
      <c r="AE125" s="136"/>
      <c r="AF125" s="136"/>
      <c r="AG125" s="136"/>
      <c r="AH125" s="136"/>
      <c r="AI125" s="136"/>
      <c r="AJ125" s="136"/>
      <c r="AK125" s="136"/>
      <c r="AL125" s="136"/>
      <c r="AM125" s="136"/>
      <c r="AN125" s="136"/>
      <c r="AO125" s="136"/>
      <c r="AP125" s="136"/>
      <c r="AQ125" s="136"/>
      <c r="AR125" s="136"/>
      <c r="AS125" s="136"/>
      <c r="AT125" s="136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136"/>
      <c r="BF125" s="136"/>
    </row>
    <row r="126" ht="79.5" customHeight="1" spans="1:58">
      <c r="A126" s="27">
        <v>9</v>
      </c>
      <c r="B126" s="44" t="s">
        <v>474</v>
      </c>
      <c r="C126" s="27" t="s">
        <v>94</v>
      </c>
      <c r="D126" s="27"/>
      <c r="E126" s="27" t="s">
        <v>475</v>
      </c>
      <c r="F126" s="27">
        <v>49</v>
      </c>
      <c r="G126" s="27">
        <v>25580795.45</v>
      </c>
      <c r="H126" s="41">
        <v>522057.05</v>
      </c>
      <c r="I126" s="41">
        <v>24014624.3</v>
      </c>
      <c r="J126" s="41" t="s">
        <v>476</v>
      </c>
      <c r="K126" s="67">
        <v>0</v>
      </c>
      <c r="L126" s="74"/>
      <c r="M126" s="75"/>
      <c r="N126" s="72">
        <v>130514.26</v>
      </c>
      <c r="O126" s="72">
        <v>0</v>
      </c>
      <c r="P126" s="76"/>
      <c r="Q126" s="110"/>
      <c r="R126" s="74"/>
      <c r="S126" s="84">
        <v>0</v>
      </c>
      <c r="T126" s="112">
        <v>130514.26</v>
      </c>
      <c r="U126" s="113"/>
      <c r="V126" s="104"/>
      <c r="W126" s="105"/>
      <c r="X126" s="114">
        <v>43505.75</v>
      </c>
      <c r="Y126" s="144"/>
      <c r="Z126" s="145"/>
      <c r="AA126" s="134" t="s">
        <v>477</v>
      </c>
      <c r="AB126" s="143"/>
      <c r="AC126" s="136"/>
      <c r="AD126" s="136"/>
      <c r="AE126" s="136"/>
      <c r="AF126" s="136"/>
      <c r="AG126" s="136"/>
      <c r="AH126" s="136"/>
      <c r="AI126" s="136"/>
      <c r="AJ126" s="136"/>
      <c r="AK126" s="136"/>
      <c r="AL126" s="136"/>
      <c r="AM126" s="136"/>
      <c r="AN126" s="136"/>
      <c r="AO126" s="136"/>
      <c r="AP126" s="136"/>
      <c r="AQ126" s="136"/>
      <c r="AR126" s="136"/>
      <c r="AS126" s="136"/>
      <c r="AT126" s="136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136"/>
      <c r="BF126" s="136"/>
    </row>
    <row r="127" ht="67.5" customHeight="1" spans="1:58">
      <c r="A127" s="27">
        <v>10</v>
      </c>
      <c r="B127" s="44" t="s">
        <v>478</v>
      </c>
      <c r="C127" s="27" t="s">
        <v>94</v>
      </c>
      <c r="D127" s="27"/>
      <c r="E127" s="27" t="s">
        <v>479</v>
      </c>
      <c r="F127" s="27">
        <v>20</v>
      </c>
      <c r="G127" s="27">
        <v>3040</v>
      </c>
      <c r="H127" s="41">
        <v>152</v>
      </c>
      <c r="I127" s="41">
        <v>2125.72</v>
      </c>
      <c r="J127" s="41" t="s">
        <v>480</v>
      </c>
      <c r="K127" s="67">
        <v>0</v>
      </c>
      <c r="L127" s="74"/>
      <c r="M127" s="75"/>
      <c r="N127" s="72"/>
      <c r="O127" s="72"/>
      <c r="P127" s="76"/>
      <c r="Q127" s="110"/>
      <c r="R127" s="74"/>
      <c r="S127" s="84">
        <v>0</v>
      </c>
      <c r="T127" s="112"/>
      <c r="U127" s="113"/>
      <c r="V127" s="104"/>
      <c r="W127" s="105"/>
      <c r="X127" s="114"/>
      <c r="Y127" s="144"/>
      <c r="Z127" s="145"/>
      <c r="AA127" s="134" t="s">
        <v>481</v>
      </c>
      <c r="AB127" s="143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136"/>
      <c r="BF127" s="136"/>
    </row>
    <row r="128" ht="67.5" customHeight="1" spans="1:58">
      <c r="A128" s="27">
        <v>11</v>
      </c>
      <c r="B128" s="44" t="s">
        <v>482</v>
      </c>
      <c r="C128" s="27" t="s">
        <v>94</v>
      </c>
      <c r="D128" s="27"/>
      <c r="E128" s="27" t="s">
        <v>483</v>
      </c>
      <c r="F128" s="27">
        <v>20</v>
      </c>
      <c r="G128" s="27">
        <v>25740</v>
      </c>
      <c r="H128" s="41">
        <v>1287</v>
      </c>
      <c r="I128" s="41">
        <v>21876</v>
      </c>
      <c r="J128" s="41" t="s">
        <v>484</v>
      </c>
      <c r="K128" s="67">
        <v>0</v>
      </c>
      <c r="L128" s="74"/>
      <c r="M128" s="75"/>
      <c r="N128" s="72"/>
      <c r="O128" s="72"/>
      <c r="P128" s="76"/>
      <c r="Q128" s="110"/>
      <c r="R128" s="74">
        <v>1290</v>
      </c>
      <c r="S128" s="84">
        <v>0</v>
      </c>
      <c r="T128" s="112"/>
      <c r="U128" s="113"/>
      <c r="V128" s="104"/>
      <c r="W128" s="105"/>
      <c r="X128" s="114"/>
      <c r="Y128" s="144"/>
      <c r="Z128" s="145"/>
      <c r="AA128" s="134" t="s">
        <v>485</v>
      </c>
      <c r="AB128" s="143"/>
      <c r="AC128" s="136"/>
      <c r="AD128" s="136"/>
      <c r="AE128" s="136"/>
      <c r="AF128" s="136"/>
      <c r="AG128" s="136"/>
      <c r="AH128" s="136"/>
      <c r="AI128" s="136"/>
      <c r="AJ128" s="136"/>
      <c r="AK128" s="136"/>
      <c r="AL128" s="136"/>
      <c r="AM128" s="136"/>
      <c r="AN128" s="136"/>
      <c r="AO128" s="136"/>
      <c r="AP128" s="136"/>
      <c r="AQ128" s="136"/>
      <c r="AR128" s="136"/>
      <c r="AS128" s="136"/>
      <c r="AT128" s="136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136"/>
      <c r="BF128" s="136"/>
    </row>
    <row r="129" ht="86.25" customHeight="1" spans="1:58">
      <c r="A129" s="27">
        <v>12</v>
      </c>
      <c r="B129" s="44" t="s">
        <v>486</v>
      </c>
      <c r="C129" s="27" t="s">
        <v>76</v>
      </c>
      <c r="D129" s="27"/>
      <c r="E129" s="27" t="s">
        <v>483</v>
      </c>
      <c r="F129" s="27">
        <v>20</v>
      </c>
      <c r="G129" s="27">
        <v>25000</v>
      </c>
      <c r="H129" s="41">
        <v>1250</v>
      </c>
      <c r="I129" s="41">
        <v>20592.5</v>
      </c>
      <c r="J129" s="41" t="s">
        <v>487</v>
      </c>
      <c r="K129" s="67">
        <v>0</v>
      </c>
      <c r="L129" s="74"/>
      <c r="M129" s="75"/>
      <c r="N129" s="72"/>
      <c r="O129" s="72"/>
      <c r="P129" s="76"/>
      <c r="Q129" s="110"/>
      <c r="R129" s="74"/>
      <c r="S129" s="84">
        <v>0</v>
      </c>
      <c r="T129" s="112"/>
      <c r="U129" s="113"/>
      <c r="V129" s="104"/>
      <c r="W129" s="105"/>
      <c r="X129" s="114"/>
      <c r="Y129" s="144"/>
      <c r="Z129" s="145"/>
      <c r="AA129" s="134" t="s">
        <v>488</v>
      </c>
      <c r="AB129" s="143"/>
      <c r="AC129" s="136"/>
      <c r="AD129" s="136"/>
      <c r="AE129" s="136"/>
      <c r="AF129" s="136"/>
      <c r="AG129" s="136"/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  <c r="AR129" s="136"/>
      <c r="AS129" s="136"/>
      <c r="AT129" s="136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136"/>
      <c r="BF129" s="136"/>
    </row>
    <row r="130" ht="85.5" customHeight="1" spans="1:58">
      <c r="A130" s="27">
        <v>13</v>
      </c>
      <c r="B130" s="44" t="s">
        <v>489</v>
      </c>
      <c r="C130" s="27" t="s">
        <v>294</v>
      </c>
      <c r="D130" s="27"/>
      <c r="E130" s="27" t="s">
        <v>483</v>
      </c>
      <c r="F130" s="27">
        <v>20</v>
      </c>
      <c r="G130" s="27">
        <v>9600</v>
      </c>
      <c r="H130" s="41">
        <v>480</v>
      </c>
      <c r="I130" s="41">
        <v>7680</v>
      </c>
      <c r="J130" s="41" t="s">
        <v>490</v>
      </c>
      <c r="K130" s="67">
        <v>0</v>
      </c>
      <c r="L130" s="74"/>
      <c r="M130" s="75"/>
      <c r="N130" s="72"/>
      <c r="O130" s="72"/>
      <c r="P130" s="76"/>
      <c r="Q130" s="110"/>
      <c r="R130" s="74"/>
      <c r="S130" s="84">
        <v>0</v>
      </c>
      <c r="T130" s="112"/>
      <c r="U130" s="113"/>
      <c r="V130" s="104"/>
      <c r="W130" s="105"/>
      <c r="X130" s="114"/>
      <c r="Y130" s="144"/>
      <c r="Z130" s="145"/>
      <c r="AA130" s="134" t="s">
        <v>491</v>
      </c>
      <c r="AB130" s="143"/>
      <c r="AC130" s="136"/>
      <c r="AD130" s="136"/>
      <c r="AE130" s="136"/>
      <c r="AF130" s="136"/>
      <c r="AG130" s="136"/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136"/>
      <c r="BF130" s="136"/>
    </row>
    <row r="131" ht="67.5" customHeight="1" spans="1:58">
      <c r="A131" s="27">
        <v>14</v>
      </c>
      <c r="B131" s="44" t="s">
        <v>387</v>
      </c>
      <c r="C131" s="27" t="s">
        <v>294</v>
      </c>
      <c r="D131" s="27"/>
      <c r="E131" s="27" t="s">
        <v>492</v>
      </c>
      <c r="F131" s="27">
        <v>49</v>
      </c>
      <c r="G131" s="27">
        <v>220229.52</v>
      </c>
      <c r="H131" s="41">
        <v>4494.48</v>
      </c>
      <c r="I131" s="41" t="s">
        <v>72</v>
      </c>
      <c r="J131" s="41" t="s">
        <v>493</v>
      </c>
      <c r="K131" s="67">
        <v>0</v>
      </c>
      <c r="L131" s="74"/>
      <c r="M131" s="75"/>
      <c r="N131" s="72"/>
      <c r="O131" s="72"/>
      <c r="P131" s="76"/>
      <c r="Q131" s="110"/>
      <c r="R131" s="74"/>
      <c r="S131" s="84" t="s">
        <v>72</v>
      </c>
      <c r="T131" s="112"/>
      <c r="U131" s="113"/>
      <c r="V131" s="104"/>
      <c r="W131" s="105"/>
      <c r="X131" s="114"/>
      <c r="Y131" s="144"/>
      <c r="Z131" s="145"/>
      <c r="AA131" s="134" t="s">
        <v>148</v>
      </c>
      <c r="AB131" s="135" t="s">
        <v>74</v>
      </c>
      <c r="AC131" s="136"/>
      <c r="AD131" s="136"/>
      <c r="AE131" s="136"/>
      <c r="AF131" s="136"/>
      <c r="AG131" s="136"/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  <c r="AR131" s="136"/>
      <c r="AS131" s="136"/>
      <c r="AT131" s="136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136"/>
      <c r="BF131" s="136"/>
    </row>
    <row r="132" ht="67.5" customHeight="1" spans="1:58">
      <c r="A132" s="27">
        <v>16</v>
      </c>
      <c r="B132" s="44" t="s">
        <v>494</v>
      </c>
      <c r="C132" s="27" t="s">
        <v>374</v>
      </c>
      <c r="D132" s="27"/>
      <c r="E132" s="27" t="s">
        <v>495</v>
      </c>
      <c r="F132" s="27">
        <v>20</v>
      </c>
      <c r="G132" s="27">
        <v>5117</v>
      </c>
      <c r="H132" s="41">
        <v>255.85</v>
      </c>
      <c r="I132" s="41">
        <v>5117</v>
      </c>
      <c r="J132" s="41" t="s">
        <v>126</v>
      </c>
      <c r="K132" s="67">
        <v>1153.4</v>
      </c>
      <c r="L132" s="74"/>
      <c r="M132" s="75"/>
      <c r="N132" s="72"/>
      <c r="O132" s="72"/>
      <c r="P132" s="76"/>
      <c r="Q132" s="110"/>
      <c r="R132" s="74"/>
      <c r="S132" s="84">
        <v>1296.4</v>
      </c>
      <c r="T132" s="112"/>
      <c r="U132" s="113"/>
      <c r="V132" s="104"/>
      <c r="W132" s="105"/>
      <c r="X132" s="114"/>
      <c r="Y132" s="144"/>
      <c r="Z132" s="145"/>
      <c r="AA132" s="134" t="s">
        <v>496</v>
      </c>
      <c r="AB132" s="143"/>
      <c r="AC132" s="136"/>
      <c r="AD132" s="136"/>
      <c r="AE132" s="136"/>
      <c r="AF132" s="136"/>
      <c r="AG132" s="136"/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  <c r="AR132" s="136"/>
      <c r="AS132" s="136"/>
      <c r="AT132" s="136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136"/>
      <c r="BF132" s="136"/>
    </row>
    <row r="133" ht="84" customHeight="1" spans="1:58">
      <c r="A133" s="27">
        <v>17</v>
      </c>
      <c r="B133" s="44" t="s">
        <v>497</v>
      </c>
      <c r="C133" s="27" t="s">
        <v>76</v>
      </c>
      <c r="D133" s="27"/>
      <c r="E133" s="27" t="s">
        <v>498</v>
      </c>
      <c r="F133" s="27">
        <v>20</v>
      </c>
      <c r="G133" s="27">
        <v>119790</v>
      </c>
      <c r="H133" s="41">
        <v>5989.5</v>
      </c>
      <c r="I133" s="41">
        <v>107195.94</v>
      </c>
      <c r="J133" s="41" t="s">
        <v>499</v>
      </c>
      <c r="K133" s="67">
        <v>4492.14</v>
      </c>
      <c r="L133" s="74"/>
      <c r="M133" s="75"/>
      <c r="N133" s="72"/>
      <c r="O133" s="72"/>
      <c r="P133" s="76">
        <v>5989.05</v>
      </c>
      <c r="Q133" s="110"/>
      <c r="R133" s="74"/>
      <c r="S133" s="84">
        <v>0</v>
      </c>
      <c r="T133" s="112"/>
      <c r="U133" s="113"/>
      <c r="V133" s="104"/>
      <c r="W133" s="105"/>
      <c r="X133" s="114"/>
      <c r="Y133" s="144"/>
      <c r="Z133" s="145"/>
      <c r="AA133" s="134">
        <v>0</v>
      </c>
      <c r="AB133" s="143"/>
      <c r="AC133" s="136"/>
      <c r="AD133" s="136"/>
      <c r="AE133" s="136"/>
      <c r="AF133" s="136"/>
      <c r="AG133" s="136"/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  <c r="AR133" s="136"/>
      <c r="AS133" s="136"/>
      <c r="AT133" s="136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136"/>
      <c r="BF133" s="136"/>
    </row>
    <row r="134" ht="67.5" customHeight="1" spans="1:58">
      <c r="A134" s="27">
        <v>18</v>
      </c>
      <c r="B134" s="44" t="s">
        <v>500</v>
      </c>
      <c r="C134" s="27" t="s">
        <v>94</v>
      </c>
      <c r="D134" s="27"/>
      <c r="E134" s="27" t="s">
        <v>501</v>
      </c>
      <c r="F134" s="27">
        <v>49</v>
      </c>
      <c r="G134" s="27">
        <v>479025.96</v>
      </c>
      <c r="H134" s="41">
        <v>9776.04</v>
      </c>
      <c r="I134" s="41">
        <v>476581.95</v>
      </c>
      <c r="J134" s="41" t="s">
        <v>502</v>
      </c>
      <c r="K134" s="67">
        <v>19552</v>
      </c>
      <c r="L134" s="74"/>
      <c r="M134" s="75"/>
      <c r="N134" s="72"/>
      <c r="O134" s="72"/>
      <c r="P134" s="76"/>
      <c r="Q134" s="110"/>
      <c r="R134" s="74"/>
      <c r="S134" s="84">
        <v>23737.12</v>
      </c>
      <c r="T134" s="112"/>
      <c r="U134" s="113"/>
      <c r="V134" s="104"/>
      <c r="W134" s="105"/>
      <c r="X134" s="114"/>
      <c r="Y134" s="144"/>
      <c r="Z134" s="145"/>
      <c r="AA134" s="134" t="s">
        <v>503</v>
      </c>
      <c r="AB134" s="143"/>
      <c r="AC134" s="136"/>
      <c r="AD134" s="136"/>
      <c r="AE134" s="136"/>
      <c r="AF134" s="136"/>
      <c r="AG134" s="136"/>
      <c r="AH134" s="136"/>
      <c r="AI134" s="136"/>
      <c r="AJ134" s="136"/>
      <c r="AK134" s="136"/>
      <c r="AL134" s="136"/>
      <c r="AM134" s="136"/>
      <c r="AN134" s="136"/>
      <c r="AO134" s="136"/>
      <c r="AP134" s="136"/>
      <c r="AQ134" s="136"/>
      <c r="AR134" s="136"/>
      <c r="AS134" s="136"/>
      <c r="AT134" s="136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136"/>
      <c r="BF134" s="136"/>
    </row>
    <row r="135" ht="67.5" customHeight="1" spans="1:58">
      <c r="A135" s="27">
        <v>19</v>
      </c>
      <c r="B135" s="44" t="s">
        <v>504</v>
      </c>
      <c r="C135" s="27" t="s">
        <v>229</v>
      </c>
      <c r="D135" s="27"/>
      <c r="E135" s="27" t="s">
        <v>501</v>
      </c>
      <c r="F135" s="27">
        <v>49</v>
      </c>
      <c r="G135" s="27">
        <v>568400</v>
      </c>
      <c r="H135" s="41">
        <v>11600</v>
      </c>
      <c r="I135" s="41">
        <v>527800</v>
      </c>
      <c r="J135" s="41" t="s">
        <v>505</v>
      </c>
      <c r="K135" s="67">
        <v>11600</v>
      </c>
      <c r="L135" s="74">
        <v>11800</v>
      </c>
      <c r="M135" s="75"/>
      <c r="N135" s="72"/>
      <c r="O135" s="72"/>
      <c r="P135" s="76"/>
      <c r="Q135" s="110"/>
      <c r="R135" s="74"/>
      <c r="S135" s="84">
        <v>0</v>
      </c>
      <c r="T135" s="112"/>
      <c r="U135" s="113"/>
      <c r="V135" s="104"/>
      <c r="W135" s="105"/>
      <c r="X135" s="114"/>
      <c r="Y135" s="144"/>
      <c r="Z135" s="145"/>
      <c r="AA135" s="134" t="s">
        <v>506</v>
      </c>
      <c r="AB135" s="143"/>
      <c r="AC135" s="136"/>
      <c r="AD135" s="136"/>
      <c r="AE135" s="136"/>
      <c r="AF135" s="136"/>
      <c r="AG135" s="136"/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36"/>
      <c r="AT135" s="136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136"/>
      <c r="BF135" s="136"/>
    </row>
    <row r="136" ht="67.5" customHeight="1" spans="1:58">
      <c r="A136" s="27">
        <v>20</v>
      </c>
      <c r="B136" s="44" t="s">
        <v>507</v>
      </c>
      <c r="C136" s="27" t="s">
        <v>320</v>
      </c>
      <c r="D136" s="27"/>
      <c r="E136" s="27" t="s">
        <v>508</v>
      </c>
      <c r="F136" s="27">
        <v>20</v>
      </c>
      <c r="G136" s="27">
        <v>14400</v>
      </c>
      <c r="H136" s="41">
        <v>702</v>
      </c>
      <c r="I136" s="41">
        <v>14400</v>
      </c>
      <c r="J136" s="41" t="s">
        <v>126</v>
      </c>
      <c r="K136" s="67">
        <v>3108</v>
      </c>
      <c r="L136" s="74"/>
      <c r="M136" s="75"/>
      <c r="N136" s="72"/>
      <c r="O136" s="72"/>
      <c r="P136" s="76"/>
      <c r="Q136" s="110"/>
      <c r="R136" s="74"/>
      <c r="S136" s="84">
        <v>3510</v>
      </c>
      <c r="T136" s="112"/>
      <c r="U136" s="113"/>
      <c r="V136" s="104"/>
      <c r="W136" s="105"/>
      <c r="X136" s="114"/>
      <c r="Y136" s="144"/>
      <c r="Z136" s="145"/>
      <c r="AA136" s="134" t="s">
        <v>509</v>
      </c>
      <c r="AB136" s="143"/>
      <c r="AC136" s="136"/>
      <c r="AD136" s="136"/>
      <c r="AE136" s="136"/>
      <c r="AF136" s="136"/>
      <c r="AG136" s="136"/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  <c r="AR136" s="136"/>
      <c r="AS136" s="136"/>
      <c r="AT136" s="136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136"/>
      <c r="BF136" s="136"/>
    </row>
    <row r="137" ht="67.5" customHeight="1" spans="1:58">
      <c r="A137" s="27">
        <v>21</v>
      </c>
      <c r="B137" s="38" t="s">
        <v>474</v>
      </c>
      <c r="C137" s="26" t="s">
        <v>510</v>
      </c>
      <c r="D137" s="26"/>
      <c r="E137" s="26" t="s">
        <v>511</v>
      </c>
      <c r="F137" s="27">
        <v>3</v>
      </c>
      <c r="G137" s="27">
        <v>254088</v>
      </c>
      <c r="H137" s="41">
        <v>84696</v>
      </c>
      <c r="I137" s="41" t="s">
        <v>72</v>
      </c>
      <c r="J137" s="41" t="s">
        <v>512</v>
      </c>
      <c r="K137" s="67">
        <v>0</v>
      </c>
      <c r="L137" s="74"/>
      <c r="M137" s="75"/>
      <c r="N137" s="72"/>
      <c r="O137" s="72"/>
      <c r="P137" s="76"/>
      <c r="Q137" s="110"/>
      <c r="R137" s="74"/>
      <c r="S137" s="84" t="s">
        <v>72</v>
      </c>
      <c r="T137" s="112"/>
      <c r="U137" s="113"/>
      <c r="V137" s="104"/>
      <c r="W137" s="105"/>
      <c r="X137" s="114"/>
      <c r="Y137" s="144"/>
      <c r="Z137" s="145"/>
      <c r="AA137" s="134" t="s">
        <v>148</v>
      </c>
      <c r="AB137" s="135" t="s">
        <v>74</v>
      </c>
      <c r="AC137" s="136"/>
      <c r="AD137" s="136"/>
      <c r="AE137" s="136"/>
      <c r="AF137" s="136"/>
      <c r="AG137" s="136"/>
      <c r="AH137" s="136"/>
      <c r="AI137" s="136"/>
      <c r="AJ137" s="136"/>
      <c r="AK137" s="136"/>
      <c r="AL137" s="136"/>
      <c r="AM137" s="136"/>
      <c r="AN137" s="136"/>
      <c r="AO137" s="136"/>
      <c r="AP137" s="136"/>
      <c r="AQ137" s="136"/>
      <c r="AR137" s="136"/>
      <c r="AS137" s="136"/>
      <c r="AT137" s="136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136"/>
      <c r="BF137" s="136"/>
    </row>
    <row r="138" ht="67.5" customHeight="1" spans="1:58">
      <c r="A138" s="27">
        <v>22</v>
      </c>
      <c r="B138" s="38" t="s">
        <v>474</v>
      </c>
      <c r="C138" s="26" t="s">
        <v>94</v>
      </c>
      <c r="D138" s="26"/>
      <c r="E138" s="26" t="s">
        <v>511</v>
      </c>
      <c r="F138" s="27">
        <v>3</v>
      </c>
      <c r="G138" s="27">
        <v>134640</v>
      </c>
      <c r="H138" s="41">
        <v>44880</v>
      </c>
      <c r="I138" s="41" t="s">
        <v>72</v>
      </c>
      <c r="J138" s="41" t="s">
        <v>513</v>
      </c>
      <c r="K138" s="67">
        <v>0</v>
      </c>
      <c r="L138" s="74"/>
      <c r="M138" s="75"/>
      <c r="N138" s="72"/>
      <c r="O138" s="72"/>
      <c r="P138" s="76"/>
      <c r="Q138" s="110"/>
      <c r="R138" s="74"/>
      <c r="S138" s="84" t="s">
        <v>72</v>
      </c>
      <c r="T138" s="112"/>
      <c r="U138" s="113"/>
      <c r="V138" s="104"/>
      <c r="W138" s="105"/>
      <c r="X138" s="114"/>
      <c r="Y138" s="144"/>
      <c r="Z138" s="145"/>
      <c r="AA138" s="134" t="s">
        <v>148</v>
      </c>
      <c r="AB138" s="135" t="s">
        <v>74</v>
      </c>
      <c r="AC138" s="136"/>
      <c r="AD138" s="136"/>
      <c r="AE138" s="136"/>
      <c r="AF138" s="136"/>
      <c r="AG138" s="136"/>
      <c r="AH138" s="136"/>
      <c r="AI138" s="136"/>
      <c r="AJ138" s="136"/>
      <c r="AK138" s="136"/>
      <c r="AL138" s="136"/>
      <c r="AM138" s="136"/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</row>
    <row r="139" ht="67.5" customHeight="1" spans="1:58">
      <c r="A139" s="27">
        <v>25</v>
      </c>
      <c r="B139" s="44" t="s">
        <v>331</v>
      </c>
      <c r="C139" s="27" t="s">
        <v>332</v>
      </c>
      <c r="D139" s="27"/>
      <c r="E139" s="27" t="s">
        <v>514</v>
      </c>
      <c r="F139" s="27">
        <v>49</v>
      </c>
      <c r="G139" s="27">
        <v>2423640.77</v>
      </c>
      <c r="H139" s="41">
        <v>52996.23</v>
      </c>
      <c r="I139" s="41">
        <v>171977.9</v>
      </c>
      <c r="J139" s="41" t="s">
        <v>515</v>
      </c>
      <c r="K139" s="67">
        <v>0</v>
      </c>
      <c r="L139" s="74"/>
      <c r="M139" s="75"/>
      <c r="N139" s="72"/>
      <c r="O139" s="72"/>
      <c r="P139" s="76"/>
      <c r="Q139" s="110"/>
      <c r="R139" s="74"/>
      <c r="S139" s="84">
        <v>0</v>
      </c>
      <c r="T139" s="112"/>
      <c r="U139" s="113"/>
      <c r="V139" s="104"/>
      <c r="W139" s="105"/>
      <c r="X139" s="114"/>
      <c r="Y139" s="144"/>
      <c r="Z139" s="145">
        <v>101014.56</v>
      </c>
      <c r="AA139" s="134">
        <v>0</v>
      </c>
      <c r="AB139" s="143" t="s">
        <v>516</v>
      </c>
      <c r="AC139" s="136"/>
      <c r="AD139" s="136"/>
      <c r="AE139" s="136"/>
      <c r="AF139" s="136"/>
      <c r="AG139" s="136"/>
      <c r="AH139" s="136"/>
      <c r="AI139" s="136"/>
      <c r="AJ139" s="136"/>
      <c r="AK139" s="136"/>
      <c r="AL139" s="136"/>
      <c r="AM139" s="136"/>
      <c r="AN139" s="136"/>
      <c r="AO139" s="136"/>
      <c r="AP139" s="136"/>
      <c r="AQ139" s="136"/>
      <c r="AR139" s="136"/>
      <c r="AS139" s="136"/>
      <c r="AT139" s="136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136"/>
      <c r="BF139" s="136"/>
    </row>
    <row r="140" ht="67.5" customHeight="1" spans="1:58">
      <c r="A140" s="27">
        <v>26</v>
      </c>
      <c r="B140" s="44" t="s">
        <v>517</v>
      </c>
      <c r="C140" s="27" t="s">
        <v>320</v>
      </c>
      <c r="D140" s="27"/>
      <c r="E140" s="27" t="s">
        <v>518</v>
      </c>
      <c r="F140" s="27">
        <v>20</v>
      </c>
      <c r="G140" s="27">
        <v>29920</v>
      </c>
      <c r="H140" s="41">
        <v>1496</v>
      </c>
      <c r="I140" s="41">
        <v>26173.46</v>
      </c>
      <c r="J140" s="41" t="s">
        <v>519</v>
      </c>
      <c r="K140" s="67">
        <v>0</v>
      </c>
      <c r="L140" s="74"/>
      <c r="M140" s="75"/>
      <c r="N140" s="72"/>
      <c r="O140" s="72"/>
      <c r="P140" s="76"/>
      <c r="Q140" s="110"/>
      <c r="R140" s="74"/>
      <c r="S140" s="84">
        <v>260.33</v>
      </c>
      <c r="T140" s="112"/>
      <c r="U140" s="113"/>
      <c r="V140" s="104"/>
      <c r="W140" s="105"/>
      <c r="X140" s="114"/>
      <c r="Y140" s="144"/>
      <c r="Z140" s="145"/>
      <c r="AA140" s="134" t="s">
        <v>520</v>
      </c>
      <c r="AB140" s="143"/>
      <c r="AC140" s="136"/>
      <c r="AD140" s="136"/>
      <c r="AE140" s="136"/>
      <c r="AF140" s="136"/>
      <c r="AG140" s="136"/>
      <c r="AH140" s="136"/>
      <c r="AI140" s="136"/>
      <c r="AJ140" s="136"/>
      <c r="AK140" s="136"/>
      <c r="AL140" s="136"/>
      <c r="AM140" s="136"/>
      <c r="AN140" s="136"/>
      <c r="AO140" s="136"/>
      <c r="AP140" s="136"/>
      <c r="AQ140" s="136"/>
      <c r="AR140" s="136"/>
      <c r="AS140" s="136"/>
      <c r="AT140" s="136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136"/>
      <c r="BF140" s="136"/>
    </row>
    <row r="141" ht="67.5" customHeight="1" spans="1:58">
      <c r="A141" s="27">
        <v>27</v>
      </c>
      <c r="B141" s="44" t="s">
        <v>387</v>
      </c>
      <c r="C141" s="27" t="s">
        <v>294</v>
      </c>
      <c r="D141" s="27"/>
      <c r="E141" s="27" t="s">
        <v>521</v>
      </c>
      <c r="F141" s="27">
        <v>20</v>
      </c>
      <c r="G141" s="27">
        <v>28000</v>
      </c>
      <c r="H141" s="41">
        <v>1400</v>
      </c>
      <c r="I141" s="41">
        <v>21000</v>
      </c>
      <c r="J141" s="41" t="s">
        <v>522</v>
      </c>
      <c r="K141" s="67">
        <v>0</v>
      </c>
      <c r="L141" s="74"/>
      <c r="M141" s="75"/>
      <c r="N141" s="72"/>
      <c r="O141" s="72"/>
      <c r="P141" s="76"/>
      <c r="Q141" s="110"/>
      <c r="R141" s="74"/>
      <c r="S141" s="84">
        <v>0</v>
      </c>
      <c r="T141" s="112"/>
      <c r="U141" s="113"/>
      <c r="V141" s="104"/>
      <c r="W141" s="105"/>
      <c r="X141" s="114"/>
      <c r="Y141" s="144"/>
      <c r="Z141" s="145"/>
      <c r="AA141" s="134" t="s">
        <v>523</v>
      </c>
      <c r="AB141" s="143"/>
      <c r="AC141" s="136"/>
      <c r="AD141" s="136"/>
      <c r="AE141" s="136"/>
      <c r="AF141" s="136"/>
      <c r="AG141" s="136"/>
      <c r="AH141" s="136"/>
      <c r="AI141" s="136"/>
      <c r="AJ141" s="136"/>
      <c r="AK141" s="136"/>
      <c r="AL141" s="136"/>
      <c r="AM141" s="136"/>
      <c r="AN141" s="136"/>
      <c r="AO141" s="136"/>
      <c r="AP141" s="136"/>
      <c r="AQ141" s="136"/>
      <c r="AR141" s="136"/>
      <c r="AS141" s="136"/>
      <c r="AT141" s="136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136"/>
      <c r="BF141" s="136"/>
    </row>
    <row r="142" ht="33.75" customHeight="1" spans="1:58">
      <c r="A142" s="25">
        <v>2020</v>
      </c>
      <c r="B142" s="27"/>
      <c r="C142" s="27"/>
      <c r="D142" s="27"/>
      <c r="E142" s="27"/>
      <c r="F142" s="27"/>
      <c r="G142" s="27"/>
      <c r="H142" s="41"/>
      <c r="I142" s="41"/>
      <c r="J142" s="41"/>
      <c r="K142" s="67"/>
      <c r="L142" s="74"/>
      <c r="M142" s="75"/>
      <c r="N142" s="72"/>
      <c r="O142" s="72"/>
      <c r="P142" s="76"/>
      <c r="Q142" s="110"/>
      <c r="R142" s="74"/>
      <c r="S142" s="84"/>
      <c r="T142" s="112"/>
      <c r="U142" s="113"/>
      <c r="V142" s="104"/>
      <c r="W142" s="105"/>
      <c r="X142" s="114"/>
      <c r="Y142" s="144"/>
      <c r="Z142" s="145"/>
      <c r="AA142" s="134"/>
      <c r="AB142" s="143"/>
      <c r="AC142" s="136"/>
      <c r="AD142" s="136"/>
      <c r="AE142" s="136"/>
      <c r="AF142" s="136"/>
      <c r="AG142" s="136"/>
      <c r="AH142" s="136"/>
      <c r="AI142" s="136"/>
      <c r="AJ142" s="136"/>
      <c r="AK142" s="136"/>
      <c r="AL142" s="136"/>
      <c r="AM142" s="136"/>
      <c r="AN142" s="136"/>
      <c r="AO142" s="136"/>
      <c r="AP142" s="136"/>
      <c r="AQ142" s="136"/>
      <c r="AR142" s="136"/>
      <c r="AS142" s="136"/>
      <c r="AT142" s="136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136"/>
      <c r="BF142" s="136"/>
    </row>
    <row r="143" ht="67.5" customHeight="1" spans="1:58">
      <c r="A143" s="27">
        <v>1</v>
      </c>
      <c r="B143" s="44" t="s">
        <v>524</v>
      </c>
      <c r="C143" s="27" t="s">
        <v>320</v>
      </c>
      <c r="D143" s="27"/>
      <c r="E143" s="27" t="s">
        <v>525</v>
      </c>
      <c r="F143" s="27">
        <v>20</v>
      </c>
      <c r="G143" s="27">
        <v>3840</v>
      </c>
      <c r="H143" s="41">
        <v>192</v>
      </c>
      <c r="I143" s="41">
        <v>3072</v>
      </c>
      <c r="J143" s="41" t="s">
        <v>526</v>
      </c>
      <c r="K143" s="67">
        <v>0</v>
      </c>
      <c r="L143" s="74"/>
      <c r="M143" s="75"/>
      <c r="N143" s="72"/>
      <c r="O143" s="72"/>
      <c r="P143" s="76"/>
      <c r="Q143" s="110"/>
      <c r="R143" s="74"/>
      <c r="S143" s="84">
        <v>0</v>
      </c>
      <c r="T143" s="112"/>
      <c r="U143" s="113"/>
      <c r="V143" s="104"/>
      <c r="W143" s="105"/>
      <c r="X143" s="114"/>
      <c r="Y143" s="144"/>
      <c r="Z143" s="145"/>
      <c r="AA143" s="134">
        <v>0</v>
      </c>
      <c r="AB143" s="143"/>
      <c r="AC143" s="136"/>
      <c r="AD143" s="136"/>
      <c r="AE143" s="136"/>
      <c r="AF143" s="136"/>
      <c r="AG143" s="136"/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136"/>
      <c r="BF143" s="136"/>
    </row>
    <row r="144" ht="67.5" customHeight="1" spans="1:58">
      <c r="A144" s="27">
        <v>2</v>
      </c>
      <c r="B144" s="44" t="s">
        <v>527</v>
      </c>
      <c r="C144" s="27" t="s">
        <v>76</v>
      </c>
      <c r="D144" s="27"/>
      <c r="E144" s="27" t="s">
        <v>528</v>
      </c>
      <c r="F144" s="27">
        <v>5</v>
      </c>
      <c r="G144" s="27">
        <v>7002.15</v>
      </c>
      <c r="H144" s="41">
        <v>1400.43</v>
      </c>
      <c r="I144" s="41" t="s">
        <v>529</v>
      </c>
      <c r="J144" s="41" t="s">
        <v>530</v>
      </c>
      <c r="K144" s="67">
        <v>0</v>
      </c>
      <c r="L144" s="74"/>
      <c r="M144" s="75"/>
      <c r="N144" s="72">
        <v>1400.43</v>
      </c>
      <c r="O144" s="72">
        <v>0</v>
      </c>
      <c r="P144" s="76"/>
      <c r="Q144" s="110"/>
      <c r="R144" s="74"/>
      <c r="S144" s="84">
        <v>0</v>
      </c>
      <c r="T144" s="112"/>
      <c r="U144" s="113"/>
      <c r="V144" s="104"/>
      <c r="W144" s="101"/>
      <c r="X144" s="114"/>
      <c r="Y144" s="144"/>
      <c r="Z144" s="145"/>
      <c r="AA144" s="134" t="s">
        <v>531</v>
      </c>
      <c r="AB144" s="143"/>
      <c r="AC144" s="136"/>
      <c r="AD144" s="136"/>
      <c r="AE144" s="136"/>
      <c r="AF144" s="136"/>
      <c r="AG144" s="136"/>
      <c r="AH144" s="136"/>
      <c r="AI144" s="136"/>
      <c r="AJ144" s="136"/>
      <c r="AK144" s="136"/>
      <c r="AL144" s="136"/>
      <c r="AM144" s="136"/>
      <c r="AN144" s="136"/>
      <c r="AO144" s="136"/>
      <c r="AP144" s="136"/>
      <c r="AQ144" s="136"/>
      <c r="AR144" s="136"/>
      <c r="AS144" s="136"/>
      <c r="AT144" s="136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136"/>
      <c r="BF144" s="136"/>
    </row>
    <row r="145" ht="67.5" customHeight="1" spans="1:58">
      <c r="A145" s="27">
        <v>3</v>
      </c>
      <c r="B145" s="44" t="s">
        <v>527</v>
      </c>
      <c r="C145" s="27" t="s">
        <v>76</v>
      </c>
      <c r="D145" s="27"/>
      <c r="E145" s="27" t="s">
        <v>528</v>
      </c>
      <c r="F145" s="27">
        <v>5</v>
      </c>
      <c r="G145" s="27">
        <v>5460</v>
      </c>
      <c r="H145" s="41">
        <v>1092</v>
      </c>
      <c r="I145" s="41" t="s">
        <v>532</v>
      </c>
      <c r="J145" s="41" t="s">
        <v>533</v>
      </c>
      <c r="K145" s="67">
        <v>0</v>
      </c>
      <c r="L145" s="74"/>
      <c r="M145" s="75"/>
      <c r="N145" s="72">
        <v>1092</v>
      </c>
      <c r="O145" s="72">
        <v>0</v>
      </c>
      <c r="P145" s="76"/>
      <c r="Q145" s="110"/>
      <c r="R145" s="74"/>
      <c r="S145" s="84">
        <v>0</v>
      </c>
      <c r="T145" s="112"/>
      <c r="U145" s="113"/>
      <c r="V145" s="104"/>
      <c r="W145" s="101"/>
      <c r="X145" s="114"/>
      <c r="Y145" s="144"/>
      <c r="Z145" s="145"/>
      <c r="AA145" s="134" t="s">
        <v>531</v>
      </c>
      <c r="AB145" s="143"/>
      <c r="AC145" s="136"/>
      <c r="AD145" s="136"/>
      <c r="AE145" s="136"/>
      <c r="AF145" s="136"/>
      <c r="AG145" s="136"/>
      <c r="AH145" s="136"/>
      <c r="AI145" s="136"/>
      <c r="AJ145" s="136"/>
      <c r="AK145" s="136"/>
      <c r="AL145" s="136"/>
      <c r="AM145" s="136"/>
      <c r="AN145" s="136"/>
      <c r="AO145" s="136"/>
      <c r="AP145" s="136"/>
      <c r="AQ145" s="136"/>
      <c r="AR145" s="136"/>
      <c r="AS145" s="136"/>
      <c r="AT145" s="136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136"/>
      <c r="BF145" s="136"/>
    </row>
    <row r="146" ht="67.5" customHeight="1" spans="1:58">
      <c r="A146" s="27">
        <v>4</v>
      </c>
      <c r="B146" s="44" t="s">
        <v>534</v>
      </c>
      <c r="C146" s="27" t="s">
        <v>374</v>
      </c>
      <c r="D146" s="27"/>
      <c r="E146" s="27" t="s">
        <v>535</v>
      </c>
      <c r="F146" s="27">
        <v>20</v>
      </c>
      <c r="G146" s="27">
        <v>22200</v>
      </c>
      <c r="H146" s="41">
        <v>1110</v>
      </c>
      <c r="I146" s="41">
        <v>18870</v>
      </c>
      <c r="J146" s="41" t="s">
        <v>536</v>
      </c>
      <c r="K146" s="67">
        <v>0</v>
      </c>
      <c r="L146" s="74"/>
      <c r="M146" s="75"/>
      <c r="N146" s="72"/>
      <c r="O146" s="72"/>
      <c r="P146" s="76"/>
      <c r="Q146" s="110"/>
      <c r="R146" s="74"/>
      <c r="S146" s="84">
        <v>1110</v>
      </c>
      <c r="T146" s="112"/>
      <c r="U146" s="113"/>
      <c r="V146" s="104"/>
      <c r="W146" s="105"/>
      <c r="X146" s="114"/>
      <c r="Y146" s="144"/>
      <c r="Z146" s="145"/>
      <c r="AA146" s="134" t="s">
        <v>537</v>
      </c>
      <c r="AB146" s="143"/>
      <c r="AC146" s="136"/>
      <c r="AD146" s="136"/>
      <c r="AE146" s="136"/>
      <c r="AF146" s="136"/>
      <c r="AG146" s="136"/>
      <c r="AH146" s="136"/>
      <c r="AI146" s="136"/>
      <c r="AJ146" s="136"/>
      <c r="AK146" s="136"/>
      <c r="AL146" s="136"/>
      <c r="AM146" s="136"/>
      <c r="AN146" s="136"/>
      <c r="AO146" s="136"/>
      <c r="AP146" s="136"/>
      <c r="AQ146" s="136"/>
      <c r="AR146" s="136"/>
      <c r="AS146" s="136"/>
      <c r="AT146" s="136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136"/>
      <c r="BF146" s="136"/>
    </row>
    <row r="147" ht="67.5" customHeight="1" spans="1:58">
      <c r="A147" s="27">
        <v>6</v>
      </c>
      <c r="B147" s="44" t="s">
        <v>538</v>
      </c>
      <c r="C147" s="27" t="s">
        <v>320</v>
      </c>
      <c r="D147" s="27"/>
      <c r="E147" s="27" t="s">
        <v>539</v>
      </c>
      <c r="F147" s="27">
        <v>3</v>
      </c>
      <c r="G147" s="27">
        <v>2880</v>
      </c>
      <c r="H147" s="41">
        <v>960</v>
      </c>
      <c r="I147" s="41" t="s">
        <v>72</v>
      </c>
      <c r="J147" s="41" t="s">
        <v>540</v>
      </c>
      <c r="K147" s="67">
        <v>0</v>
      </c>
      <c r="L147" s="74"/>
      <c r="M147" s="75"/>
      <c r="N147" s="72"/>
      <c r="O147" s="72"/>
      <c r="P147" s="76"/>
      <c r="Q147" s="110"/>
      <c r="R147" s="74"/>
      <c r="S147" s="84" t="s">
        <v>72</v>
      </c>
      <c r="T147" s="112"/>
      <c r="U147" s="113"/>
      <c r="V147" s="104"/>
      <c r="W147" s="105"/>
      <c r="X147" s="114"/>
      <c r="Y147" s="144"/>
      <c r="Z147" s="145"/>
      <c r="AA147" s="134" t="s">
        <v>541</v>
      </c>
      <c r="AB147" s="143"/>
      <c r="AC147" s="136"/>
      <c r="AD147" s="136"/>
      <c r="AE147" s="136"/>
      <c r="AF147" s="136"/>
      <c r="AG147" s="136"/>
      <c r="AH147" s="136"/>
      <c r="AI147" s="136"/>
      <c r="AJ147" s="136"/>
      <c r="AK147" s="136"/>
      <c r="AL147" s="136"/>
      <c r="AM147" s="136"/>
      <c r="AN147" s="136"/>
      <c r="AO147" s="136"/>
      <c r="AP147" s="136"/>
      <c r="AQ147" s="136"/>
      <c r="AR147" s="136"/>
      <c r="AS147" s="136"/>
      <c r="AT147" s="136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136"/>
      <c r="BF147" s="136"/>
    </row>
    <row r="148" ht="67.5" customHeight="1" spans="1:58">
      <c r="A148" s="27">
        <v>7</v>
      </c>
      <c r="B148" s="44" t="s">
        <v>538</v>
      </c>
      <c r="C148" s="27" t="s">
        <v>320</v>
      </c>
      <c r="D148" s="27"/>
      <c r="E148" s="27" t="s">
        <v>539</v>
      </c>
      <c r="F148" s="27">
        <v>3</v>
      </c>
      <c r="G148" s="27">
        <v>786</v>
      </c>
      <c r="H148" s="41">
        <v>262</v>
      </c>
      <c r="I148" s="41">
        <v>173.54</v>
      </c>
      <c r="J148" s="41" t="s">
        <v>542</v>
      </c>
      <c r="K148" s="67">
        <v>0</v>
      </c>
      <c r="L148" s="74"/>
      <c r="M148" s="75"/>
      <c r="N148" s="72"/>
      <c r="O148" s="72"/>
      <c r="P148" s="76"/>
      <c r="Q148" s="110"/>
      <c r="R148" s="74"/>
      <c r="S148" s="84">
        <v>0</v>
      </c>
      <c r="T148" s="112"/>
      <c r="U148" s="113"/>
      <c r="V148" s="104"/>
      <c r="W148" s="105"/>
      <c r="X148" s="114"/>
      <c r="Y148" s="144"/>
      <c r="Z148" s="145"/>
      <c r="AA148" s="134" t="s">
        <v>531</v>
      </c>
      <c r="AB148" s="143" t="s">
        <v>543</v>
      </c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</row>
    <row r="149" ht="67.5" customHeight="1" spans="1:58">
      <c r="A149" s="27">
        <v>8</v>
      </c>
      <c r="B149" s="44" t="s">
        <v>544</v>
      </c>
      <c r="C149" s="27" t="s">
        <v>50</v>
      </c>
      <c r="D149" s="27"/>
      <c r="E149" s="27" t="s">
        <v>535</v>
      </c>
      <c r="F149" s="27">
        <v>20</v>
      </c>
      <c r="G149" s="27">
        <v>22000</v>
      </c>
      <c r="H149" s="41">
        <v>1100</v>
      </c>
      <c r="I149" s="41">
        <v>22000</v>
      </c>
      <c r="J149" s="41" t="s">
        <v>126</v>
      </c>
      <c r="K149" s="67">
        <v>4400</v>
      </c>
      <c r="L149" s="74"/>
      <c r="M149" s="75"/>
      <c r="N149" s="72"/>
      <c r="O149" s="72"/>
      <c r="P149" s="76"/>
      <c r="Q149" s="110"/>
      <c r="R149" s="74"/>
      <c r="S149" s="164">
        <v>4873.12</v>
      </c>
      <c r="T149" s="112"/>
      <c r="U149" s="113"/>
      <c r="V149" s="104"/>
      <c r="W149" s="105"/>
      <c r="X149" s="114"/>
      <c r="Y149" s="144"/>
      <c r="Z149" s="145"/>
      <c r="AA149" s="134" t="s">
        <v>545</v>
      </c>
      <c r="AB149" s="143"/>
      <c r="AC149" s="136"/>
      <c r="AD149" s="136"/>
      <c r="AE149" s="136"/>
      <c r="AF149" s="136"/>
      <c r="AG149" s="136"/>
      <c r="AH149" s="136"/>
      <c r="AI149" s="136"/>
      <c r="AJ149" s="136"/>
      <c r="AK149" s="136"/>
      <c r="AL149" s="136"/>
      <c r="AM149" s="136"/>
      <c r="AN149" s="136"/>
      <c r="AO149" s="136"/>
      <c r="AP149" s="136"/>
      <c r="AQ149" s="136"/>
      <c r="AR149" s="136"/>
      <c r="AS149" s="136"/>
      <c r="AT149" s="136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136"/>
      <c r="BF149" s="136"/>
    </row>
    <row r="150" ht="67.5" customHeight="1" spans="1:58">
      <c r="A150" s="27">
        <v>10</v>
      </c>
      <c r="B150" s="44" t="s">
        <v>546</v>
      </c>
      <c r="C150" s="27" t="s">
        <v>94</v>
      </c>
      <c r="D150" s="27"/>
      <c r="E150" s="27" t="s">
        <v>547</v>
      </c>
      <c r="F150" s="27">
        <v>3</v>
      </c>
      <c r="G150" s="27">
        <v>14466.6</v>
      </c>
      <c r="H150" s="41">
        <v>4822.2</v>
      </c>
      <c r="I150" s="41" t="s">
        <v>548</v>
      </c>
      <c r="J150" s="41" t="s">
        <v>549</v>
      </c>
      <c r="K150" s="67">
        <v>0</v>
      </c>
      <c r="L150" s="74"/>
      <c r="M150" s="75"/>
      <c r="N150" s="72"/>
      <c r="O150" s="72"/>
      <c r="P150" s="76"/>
      <c r="Q150" s="110"/>
      <c r="R150" s="74"/>
      <c r="S150" s="84">
        <v>0</v>
      </c>
      <c r="T150" s="112"/>
      <c r="U150" s="113"/>
      <c r="V150" s="104"/>
      <c r="W150" s="101"/>
      <c r="X150" s="114"/>
      <c r="Y150" s="144"/>
      <c r="Z150" s="145"/>
      <c r="AA150" s="134" t="s">
        <v>531</v>
      </c>
      <c r="AB150" s="143" t="s">
        <v>550</v>
      </c>
      <c r="AC150" s="136"/>
      <c r="AD150" s="136"/>
      <c r="AE150" s="136"/>
      <c r="AF150" s="136"/>
      <c r="AG150" s="136"/>
      <c r="AH150" s="136"/>
      <c r="AI150" s="136"/>
      <c r="AJ150" s="136"/>
      <c r="AK150" s="136"/>
      <c r="AL150" s="136"/>
      <c r="AM150" s="136"/>
      <c r="AN150" s="136"/>
      <c r="AO150" s="136"/>
      <c r="AP150" s="136"/>
      <c r="AQ150" s="136"/>
      <c r="AR150" s="136"/>
      <c r="AS150" s="136"/>
      <c r="AT150" s="136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136"/>
      <c r="BF150" s="136"/>
    </row>
    <row r="151" ht="67.5" customHeight="1" spans="1:58">
      <c r="A151" s="27">
        <v>11</v>
      </c>
      <c r="B151" s="44" t="s">
        <v>546</v>
      </c>
      <c r="C151" s="27" t="s">
        <v>94</v>
      </c>
      <c r="D151" s="27"/>
      <c r="E151" s="27" t="s">
        <v>551</v>
      </c>
      <c r="F151" s="27">
        <v>5</v>
      </c>
      <c r="G151" s="27">
        <v>5250</v>
      </c>
      <c r="H151" s="41">
        <v>1050</v>
      </c>
      <c r="I151" s="41">
        <v>2100</v>
      </c>
      <c r="J151" s="41" t="s">
        <v>552</v>
      </c>
      <c r="K151" s="67">
        <v>0</v>
      </c>
      <c r="L151" s="74"/>
      <c r="M151" s="75"/>
      <c r="N151" s="72"/>
      <c r="O151" s="72"/>
      <c r="P151" s="76"/>
      <c r="Q151" s="110"/>
      <c r="R151" s="74"/>
      <c r="S151" s="84">
        <v>0</v>
      </c>
      <c r="T151" s="112"/>
      <c r="U151" s="113"/>
      <c r="V151" s="104"/>
      <c r="W151" s="105"/>
      <c r="X151" s="114"/>
      <c r="Y151" s="144"/>
      <c r="Z151" s="145"/>
      <c r="AA151" s="134" t="s">
        <v>553</v>
      </c>
      <c r="AB151" s="143"/>
      <c r="AC151" s="136"/>
      <c r="AD151" s="136"/>
      <c r="AE151" s="136"/>
      <c r="AF151" s="136"/>
      <c r="AG151" s="136"/>
      <c r="AH151" s="136"/>
      <c r="AI151" s="136"/>
      <c r="AJ151" s="136"/>
      <c r="AK151" s="136"/>
      <c r="AL151" s="136"/>
      <c r="AM151" s="136"/>
      <c r="AN151" s="136"/>
      <c r="AO151" s="136"/>
      <c r="AP151" s="136"/>
      <c r="AQ151" s="136"/>
      <c r="AR151" s="136"/>
      <c r="AS151" s="136"/>
      <c r="AT151" s="136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136"/>
      <c r="BF151" s="136"/>
    </row>
    <row r="152" ht="67.5" customHeight="1" spans="1:58">
      <c r="A152" s="27">
        <v>12</v>
      </c>
      <c r="B152" s="44" t="s">
        <v>554</v>
      </c>
      <c r="C152" s="27" t="s">
        <v>340</v>
      </c>
      <c r="D152" s="27"/>
      <c r="E152" s="27" t="s">
        <v>555</v>
      </c>
      <c r="F152" s="27">
        <v>20</v>
      </c>
      <c r="G152" s="27">
        <v>6815.4</v>
      </c>
      <c r="H152" s="41">
        <v>340.77</v>
      </c>
      <c r="I152" s="41">
        <v>5308.05</v>
      </c>
      <c r="J152" s="41" t="s">
        <v>556</v>
      </c>
      <c r="K152" s="67">
        <v>0</v>
      </c>
      <c r="L152" s="74"/>
      <c r="M152" s="75"/>
      <c r="N152" s="72"/>
      <c r="O152" s="72"/>
      <c r="P152" s="76"/>
      <c r="Q152" s="110"/>
      <c r="R152" s="74"/>
      <c r="S152" s="84">
        <v>0</v>
      </c>
      <c r="T152" s="112"/>
      <c r="U152" s="113"/>
      <c r="V152" s="104"/>
      <c r="W152" s="105"/>
      <c r="X152" s="114"/>
      <c r="Y152" s="144"/>
      <c r="Z152" s="145"/>
      <c r="AA152" s="134">
        <v>0</v>
      </c>
      <c r="AB152" s="143"/>
      <c r="AC152" s="136"/>
      <c r="AD152" s="136"/>
      <c r="AE152" s="136"/>
      <c r="AF152" s="136"/>
      <c r="AG152" s="136"/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136"/>
      <c r="BF152" s="136"/>
    </row>
    <row r="153" ht="67.5" customHeight="1" spans="1:58">
      <c r="A153" s="27">
        <v>13</v>
      </c>
      <c r="B153" s="44" t="s">
        <v>557</v>
      </c>
      <c r="C153" s="27" t="s">
        <v>558</v>
      </c>
      <c r="D153" s="27"/>
      <c r="E153" s="27" t="s">
        <v>559</v>
      </c>
      <c r="F153" s="27">
        <v>25</v>
      </c>
      <c r="G153" s="27">
        <v>518892</v>
      </c>
      <c r="H153" s="41">
        <v>20755.68</v>
      </c>
      <c r="I153" s="41">
        <v>446247.46</v>
      </c>
      <c r="J153" s="41" t="s">
        <v>560</v>
      </c>
      <c r="K153" s="67">
        <v>0</v>
      </c>
      <c r="L153" s="74"/>
      <c r="M153" s="75"/>
      <c r="N153" s="72"/>
      <c r="O153" s="72"/>
      <c r="P153" s="76">
        <v>5188.92</v>
      </c>
      <c r="Q153" s="110"/>
      <c r="R153" s="74"/>
      <c r="S153" s="84">
        <v>0</v>
      </c>
      <c r="T153" s="112"/>
      <c r="U153" s="113">
        <v>5188.92</v>
      </c>
      <c r="V153" s="104">
        <v>5188.92</v>
      </c>
      <c r="W153" s="101"/>
      <c r="X153" s="114">
        <v>5188.92</v>
      </c>
      <c r="Y153" s="144"/>
      <c r="Z153" s="145"/>
      <c r="AA153" s="134" t="s">
        <v>561</v>
      </c>
      <c r="AB153" s="143"/>
      <c r="AC153" s="136"/>
      <c r="AD153" s="136"/>
      <c r="AE153" s="136"/>
      <c r="AF153" s="136"/>
      <c r="AG153" s="136"/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  <c r="AR153" s="136"/>
      <c r="AS153" s="136"/>
      <c r="AT153" s="136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136"/>
      <c r="BF153" s="136"/>
    </row>
    <row r="154" ht="67.5" customHeight="1" spans="1:58">
      <c r="A154" s="27">
        <v>15</v>
      </c>
      <c r="B154" s="44" t="s">
        <v>387</v>
      </c>
      <c r="C154" s="27" t="s">
        <v>294</v>
      </c>
      <c r="D154" s="27"/>
      <c r="E154" s="27" t="s">
        <v>562</v>
      </c>
      <c r="F154" s="27">
        <v>20</v>
      </c>
      <c r="G154" s="27">
        <v>36000</v>
      </c>
      <c r="H154" s="41">
        <v>1800</v>
      </c>
      <c r="I154" s="41">
        <v>3600</v>
      </c>
      <c r="J154" s="41" t="s">
        <v>563</v>
      </c>
      <c r="K154" s="67">
        <v>0</v>
      </c>
      <c r="L154" s="74"/>
      <c r="M154" s="75"/>
      <c r="N154" s="72"/>
      <c r="O154" s="72"/>
      <c r="P154" s="76"/>
      <c r="Q154" s="110"/>
      <c r="R154" s="74"/>
      <c r="S154" s="84">
        <v>0</v>
      </c>
      <c r="T154" s="112"/>
      <c r="U154" s="113"/>
      <c r="V154" s="104"/>
      <c r="W154" s="165"/>
      <c r="X154" s="114"/>
      <c r="Y154" s="144"/>
      <c r="Z154" s="145"/>
      <c r="AA154" s="134" t="s">
        <v>564</v>
      </c>
      <c r="AB154" s="143" t="s">
        <v>565</v>
      </c>
      <c r="AC154" s="136"/>
      <c r="AD154" s="136"/>
      <c r="AE154" s="136"/>
      <c r="AF154" s="136"/>
      <c r="AG154" s="136"/>
      <c r="AH154" s="136"/>
      <c r="AI154" s="136"/>
      <c r="AJ154" s="136"/>
      <c r="AK154" s="136"/>
      <c r="AL154" s="136"/>
      <c r="AM154" s="136"/>
      <c r="AN154" s="136"/>
      <c r="AO154" s="136"/>
      <c r="AP154" s="136"/>
      <c r="AQ154" s="136"/>
      <c r="AR154" s="136"/>
      <c r="AS154" s="136"/>
      <c r="AT154" s="136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136"/>
      <c r="BF154" s="136"/>
    </row>
    <row r="155" ht="67.5" customHeight="1" spans="1:58">
      <c r="A155" s="27">
        <v>16</v>
      </c>
      <c r="B155" s="44" t="s">
        <v>566</v>
      </c>
      <c r="C155" s="27" t="s">
        <v>294</v>
      </c>
      <c r="D155" s="27"/>
      <c r="E155" s="27" t="s">
        <v>562</v>
      </c>
      <c r="F155" s="27">
        <v>20</v>
      </c>
      <c r="G155" s="27">
        <v>8320</v>
      </c>
      <c r="H155" s="41">
        <v>416</v>
      </c>
      <c r="I155" s="41">
        <v>7072</v>
      </c>
      <c r="J155" s="41" t="s">
        <v>567</v>
      </c>
      <c r="K155" s="67">
        <v>0</v>
      </c>
      <c r="L155" s="74"/>
      <c r="M155" s="75"/>
      <c r="N155" s="72"/>
      <c r="O155" s="72"/>
      <c r="P155" s="76"/>
      <c r="Q155" s="110"/>
      <c r="R155" s="74"/>
      <c r="S155" s="84">
        <v>233.48</v>
      </c>
      <c r="T155" s="112"/>
      <c r="U155" s="113"/>
      <c r="V155" s="104"/>
      <c r="W155" s="105"/>
      <c r="X155" s="114"/>
      <c r="Y155" s="144"/>
      <c r="Z155" s="145"/>
      <c r="AA155" s="134" t="s">
        <v>568</v>
      </c>
      <c r="AB155" s="143"/>
      <c r="AC155" s="136"/>
      <c r="AD155" s="136"/>
      <c r="AE155" s="136"/>
      <c r="AF155" s="136"/>
      <c r="AG155" s="136"/>
      <c r="AH155" s="136"/>
      <c r="AI155" s="136"/>
      <c r="AJ155" s="136"/>
      <c r="AK155" s="136"/>
      <c r="AL155" s="136"/>
      <c r="AM155" s="136"/>
      <c r="AN155" s="136"/>
      <c r="AO155" s="136"/>
      <c r="AP155" s="136"/>
      <c r="AQ155" s="136"/>
      <c r="AR155" s="136"/>
      <c r="AS155" s="136"/>
      <c r="AT155" s="136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136"/>
      <c r="BF155" s="136"/>
    </row>
    <row r="156" ht="67.5" customHeight="1" spans="1:58">
      <c r="A156" s="160">
        <v>17</v>
      </c>
      <c r="B156" s="161" t="s">
        <v>569</v>
      </c>
      <c r="C156" s="160" t="s">
        <v>320</v>
      </c>
      <c r="D156" s="160"/>
      <c r="E156" s="160" t="s">
        <v>562</v>
      </c>
      <c r="F156" s="160">
        <v>20</v>
      </c>
      <c r="G156" s="160">
        <v>6160</v>
      </c>
      <c r="H156" s="162">
        <v>308</v>
      </c>
      <c r="I156" s="162">
        <v>5390</v>
      </c>
      <c r="J156" s="162" t="s">
        <v>570</v>
      </c>
      <c r="K156" s="163">
        <v>0</v>
      </c>
      <c r="L156" s="162"/>
      <c r="M156" s="162">
        <v>308</v>
      </c>
      <c r="N156" s="162"/>
      <c r="O156" s="162"/>
      <c r="P156" s="162"/>
      <c r="Q156" s="162"/>
      <c r="R156" s="162">
        <v>10.13</v>
      </c>
      <c r="S156" s="166" t="s">
        <v>571</v>
      </c>
      <c r="T156" s="112"/>
      <c r="U156" s="113"/>
      <c r="V156" s="104"/>
      <c r="W156" s="105"/>
      <c r="X156" s="114"/>
      <c r="Y156" s="144"/>
      <c r="Z156" s="145"/>
      <c r="AA156" s="134" t="s">
        <v>572</v>
      </c>
      <c r="AB156" s="143"/>
      <c r="AC156" s="136"/>
      <c r="AD156" s="136"/>
      <c r="AE156" s="136"/>
      <c r="AF156" s="136"/>
      <c r="AG156" s="136"/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  <c r="AR156" s="136"/>
      <c r="AS156" s="136"/>
      <c r="AT156" s="136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136"/>
      <c r="BF156" s="136"/>
    </row>
    <row r="157" ht="90.75" customHeight="1" spans="1:58">
      <c r="A157" s="27">
        <v>18</v>
      </c>
      <c r="B157" s="44" t="s">
        <v>573</v>
      </c>
      <c r="C157" s="27" t="s">
        <v>574</v>
      </c>
      <c r="D157" s="27"/>
      <c r="E157" s="27" t="s">
        <v>575</v>
      </c>
      <c r="F157" s="27">
        <v>10</v>
      </c>
      <c r="G157" s="27">
        <v>176732.8</v>
      </c>
      <c r="H157" s="41">
        <v>17673.28</v>
      </c>
      <c r="I157" s="41">
        <v>139324.4</v>
      </c>
      <c r="J157" s="41" t="s">
        <v>576</v>
      </c>
      <c r="K157" s="67">
        <v>0</v>
      </c>
      <c r="L157" s="74"/>
      <c r="M157" s="75"/>
      <c r="N157" s="72">
        <v>4418.31</v>
      </c>
      <c r="O157" s="72">
        <v>0</v>
      </c>
      <c r="P157" s="76"/>
      <c r="Q157" s="110"/>
      <c r="R157" s="74">
        <v>4418.31</v>
      </c>
      <c r="S157" s="84">
        <v>0</v>
      </c>
      <c r="T157" s="112"/>
      <c r="U157" s="113"/>
      <c r="V157" s="104">
        <v>4418.31</v>
      </c>
      <c r="W157" s="101"/>
      <c r="X157" s="114"/>
      <c r="Y157" s="144"/>
      <c r="Z157" s="145">
        <v>4418.31</v>
      </c>
      <c r="AA157" s="134" t="s">
        <v>577</v>
      </c>
      <c r="AB157" s="143"/>
      <c r="AC157" s="136"/>
      <c r="AD157" s="136"/>
      <c r="AE157" s="136"/>
      <c r="AF157" s="136"/>
      <c r="AG157" s="136"/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  <c r="AR157" s="136"/>
      <c r="AS157" s="136"/>
      <c r="AT157" s="136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136"/>
      <c r="BF157" s="136"/>
    </row>
    <row r="158" ht="67.5" customHeight="1" spans="1:58">
      <c r="A158" s="27">
        <v>19</v>
      </c>
      <c r="B158" s="44" t="s">
        <v>578</v>
      </c>
      <c r="C158" s="27" t="s">
        <v>340</v>
      </c>
      <c r="D158" s="27"/>
      <c r="E158" s="27" t="s">
        <v>579</v>
      </c>
      <c r="F158" s="27" t="s">
        <v>580</v>
      </c>
      <c r="G158" s="27">
        <v>17839.7</v>
      </c>
      <c r="H158" s="41">
        <v>6689.85</v>
      </c>
      <c r="I158" s="41"/>
      <c r="J158" s="41" t="s">
        <v>581</v>
      </c>
      <c r="K158" s="67">
        <v>0</v>
      </c>
      <c r="L158" s="74"/>
      <c r="M158" s="75"/>
      <c r="N158" s="72"/>
      <c r="O158" s="72"/>
      <c r="P158" s="76"/>
      <c r="Q158" s="110"/>
      <c r="R158" s="74"/>
      <c r="S158" s="84">
        <v>0</v>
      </c>
      <c r="T158" s="112"/>
      <c r="U158" s="113"/>
      <c r="V158" s="104"/>
      <c r="W158" s="105"/>
      <c r="X158" s="114"/>
      <c r="Y158" s="144"/>
      <c r="Z158" s="145"/>
      <c r="AA158" s="134" t="s">
        <v>582</v>
      </c>
      <c r="AB158" s="143" t="s">
        <v>583</v>
      </c>
      <c r="AC158" s="136"/>
      <c r="AD158" s="136"/>
      <c r="AE158" s="136"/>
      <c r="AF158" s="136"/>
      <c r="AG158" s="136"/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  <c r="AR158" s="136"/>
      <c r="AS158" s="136"/>
      <c r="AT158" s="136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136"/>
      <c r="BF158" s="136"/>
    </row>
    <row r="159" ht="67.5" customHeight="1" spans="1:58">
      <c r="A159" s="27">
        <v>20</v>
      </c>
      <c r="B159" s="44" t="s">
        <v>578</v>
      </c>
      <c r="C159" s="27" t="s">
        <v>340</v>
      </c>
      <c r="D159" s="27"/>
      <c r="E159" s="27" t="s">
        <v>579</v>
      </c>
      <c r="F159" s="27" t="s">
        <v>580</v>
      </c>
      <c r="G159" s="27">
        <v>17839.7</v>
      </c>
      <c r="H159" s="41">
        <v>6689.85</v>
      </c>
      <c r="I159" s="41"/>
      <c r="J159" s="41" t="s">
        <v>581</v>
      </c>
      <c r="K159" s="67">
        <v>0</v>
      </c>
      <c r="L159" s="74"/>
      <c r="M159" s="75"/>
      <c r="N159" s="72"/>
      <c r="O159" s="72"/>
      <c r="P159" s="76"/>
      <c r="Q159" s="110"/>
      <c r="R159" s="74"/>
      <c r="S159" s="84" t="s">
        <v>584</v>
      </c>
      <c r="T159" s="112"/>
      <c r="U159" s="113"/>
      <c r="V159" s="104"/>
      <c r="W159" s="105"/>
      <c r="X159" s="114"/>
      <c r="Y159" s="144"/>
      <c r="Z159" s="145"/>
      <c r="AA159" s="134" t="s">
        <v>582</v>
      </c>
      <c r="AB159" s="143" t="s">
        <v>583</v>
      </c>
      <c r="AC159" s="136"/>
      <c r="AD159" s="136"/>
      <c r="AE159" s="136"/>
      <c r="AF159" s="136"/>
      <c r="AG159" s="136"/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36"/>
      <c r="AR159" s="136"/>
      <c r="AS159" s="136"/>
      <c r="AT159" s="136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136"/>
      <c r="BF159" s="136"/>
    </row>
    <row r="160" ht="46.5" customHeight="1" spans="1:58">
      <c r="A160" s="27">
        <v>21</v>
      </c>
      <c r="B160" s="44" t="s">
        <v>585</v>
      </c>
      <c r="C160" s="27" t="s">
        <v>320</v>
      </c>
      <c r="D160" s="27"/>
      <c r="E160" s="27" t="s">
        <v>586</v>
      </c>
      <c r="F160" s="27">
        <v>3</v>
      </c>
      <c r="G160" s="27">
        <v>759</v>
      </c>
      <c r="H160" s="41">
        <v>253.08</v>
      </c>
      <c r="I160" s="41"/>
      <c r="J160" s="41" t="s">
        <v>587</v>
      </c>
      <c r="K160" s="67">
        <v>0</v>
      </c>
      <c r="L160" s="74"/>
      <c r="M160" s="75"/>
      <c r="N160" s="72"/>
      <c r="O160" s="72"/>
      <c r="P160" s="76"/>
      <c r="Q160" s="110"/>
      <c r="R160" s="74"/>
      <c r="S160" s="84">
        <v>0</v>
      </c>
      <c r="T160" s="112"/>
      <c r="U160" s="113"/>
      <c r="V160" s="104"/>
      <c r="W160" s="101"/>
      <c r="X160" s="114"/>
      <c r="Y160" s="144"/>
      <c r="Z160" s="145"/>
      <c r="AA160" s="134">
        <v>0</v>
      </c>
      <c r="AB160" s="143" t="s">
        <v>588</v>
      </c>
      <c r="AC160" s="136"/>
      <c r="AD160" s="136"/>
      <c r="AE160" s="136"/>
      <c r="AF160" s="136"/>
      <c r="AG160" s="136"/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  <c r="AR160" s="136"/>
      <c r="AS160" s="136"/>
      <c r="AT160" s="136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136"/>
      <c r="BF160" s="136"/>
    </row>
    <row r="161" ht="67.5" customHeight="1" spans="1:58">
      <c r="A161" s="27">
        <v>22</v>
      </c>
      <c r="B161" s="44" t="s">
        <v>589</v>
      </c>
      <c r="C161" s="27" t="s">
        <v>94</v>
      </c>
      <c r="D161" s="27"/>
      <c r="E161" s="27" t="s">
        <v>590</v>
      </c>
      <c r="F161" s="27">
        <v>20</v>
      </c>
      <c r="G161" s="27">
        <v>2942.8</v>
      </c>
      <c r="H161" s="41">
        <v>174.14</v>
      </c>
      <c r="I161" s="41">
        <v>2676.82</v>
      </c>
      <c r="J161" s="41" t="s">
        <v>591</v>
      </c>
      <c r="K161" s="67">
        <v>0</v>
      </c>
      <c r="L161" s="74"/>
      <c r="M161" s="75"/>
      <c r="N161" s="72"/>
      <c r="O161" s="72"/>
      <c r="P161" s="76"/>
      <c r="Q161" s="110"/>
      <c r="R161" s="74"/>
      <c r="S161" s="84">
        <v>0</v>
      </c>
      <c r="T161" s="112"/>
      <c r="U161" s="113"/>
      <c r="V161" s="104"/>
      <c r="W161" s="105"/>
      <c r="X161" s="114"/>
      <c r="Y161" s="144"/>
      <c r="Z161" s="145"/>
      <c r="AA161" s="134">
        <v>0</v>
      </c>
      <c r="AB161" s="143"/>
      <c r="AC161" s="136"/>
      <c r="AD161" s="136"/>
      <c r="AE161" s="136"/>
      <c r="AF161" s="136"/>
      <c r="AG161" s="136"/>
      <c r="AH161" s="136"/>
      <c r="AI161" s="136"/>
      <c r="AJ161" s="136"/>
      <c r="AK161" s="136"/>
      <c r="AL161" s="136"/>
      <c r="AM161" s="136"/>
      <c r="AN161" s="136"/>
      <c r="AO161" s="136"/>
      <c r="AP161" s="136"/>
      <c r="AQ161" s="136"/>
      <c r="AR161" s="136"/>
      <c r="AS161" s="136"/>
      <c r="AT161" s="136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136"/>
      <c r="BF161" s="136"/>
    </row>
    <row r="162" ht="67.5" customHeight="1" spans="1:58">
      <c r="A162" s="27">
        <v>23</v>
      </c>
      <c r="B162" s="44" t="s">
        <v>592</v>
      </c>
      <c r="C162" s="27" t="s">
        <v>374</v>
      </c>
      <c r="D162" s="27"/>
      <c r="E162" s="27" t="s">
        <v>593</v>
      </c>
      <c r="F162" s="27">
        <v>3</v>
      </c>
      <c r="G162" s="27">
        <v>949.05</v>
      </c>
      <c r="H162" s="41">
        <v>316.35</v>
      </c>
      <c r="I162" s="41">
        <v>79.11</v>
      </c>
      <c r="J162" s="41" t="s">
        <v>594</v>
      </c>
      <c r="K162" s="67">
        <v>0</v>
      </c>
      <c r="L162" s="74"/>
      <c r="M162" s="75"/>
      <c r="N162" s="72"/>
      <c r="O162" s="72"/>
      <c r="P162" s="76"/>
      <c r="Q162" s="110"/>
      <c r="R162" s="74"/>
      <c r="S162" s="84">
        <v>79.08</v>
      </c>
      <c r="T162" s="112"/>
      <c r="U162" s="113"/>
      <c r="V162" s="104"/>
      <c r="W162" s="105"/>
      <c r="X162" s="114"/>
      <c r="Y162" s="144"/>
      <c r="Z162" s="145"/>
      <c r="AA162" s="134">
        <v>0</v>
      </c>
      <c r="AB162" s="143" t="s">
        <v>595</v>
      </c>
      <c r="AC162" s="136"/>
      <c r="AD162" s="136"/>
      <c r="AE162" s="136"/>
      <c r="AF162" s="136"/>
      <c r="AG162" s="136"/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136"/>
      <c r="BF162" s="136"/>
    </row>
    <row r="163" ht="67.5" customHeight="1" spans="1:58">
      <c r="A163" s="27">
        <v>24</v>
      </c>
      <c r="B163" s="44" t="s">
        <v>387</v>
      </c>
      <c r="C163" s="27" t="s">
        <v>294</v>
      </c>
      <c r="D163" s="27"/>
      <c r="E163" s="27" t="s">
        <v>596</v>
      </c>
      <c r="F163" s="27">
        <v>20</v>
      </c>
      <c r="G163" s="27">
        <v>17776</v>
      </c>
      <c r="H163" s="41">
        <v>888.83</v>
      </c>
      <c r="I163" s="41">
        <v>15998.34</v>
      </c>
      <c r="J163" s="41" t="s">
        <v>597</v>
      </c>
      <c r="K163" s="67">
        <v>0</v>
      </c>
      <c r="L163" s="74"/>
      <c r="M163" s="75"/>
      <c r="N163" s="72"/>
      <c r="O163" s="72"/>
      <c r="P163" s="76"/>
      <c r="Q163" s="110"/>
      <c r="R163" s="74"/>
      <c r="S163" s="84">
        <v>0</v>
      </c>
      <c r="T163" s="112"/>
      <c r="U163" s="113"/>
      <c r="V163" s="104"/>
      <c r="W163" s="105"/>
      <c r="X163" s="114"/>
      <c r="Y163" s="144"/>
      <c r="Z163" s="145"/>
      <c r="AA163" s="134" t="s">
        <v>598</v>
      </c>
      <c r="AB163" s="143"/>
      <c r="AC163" s="136"/>
      <c r="AD163" s="136"/>
      <c r="AE163" s="136"/>
      <c r="AF163" s="136"/>
      <c r="AG163" s="136"/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36"/>
      <c r="AR163" s="136"/>
      <c r="AS163" s="136"/>
      <c r="AT163" s="136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136"/>
      <c r="BF163" s="136"/>
    </row>
    <row r="164" ht="67.5" customHeight="1" spans="1:58">
      <c r="A164" s="27">
        <v>25</v>
      </c>
      <c r="B164" s="44" t="s">
        <v>387</v>
      </c>
      <c r="C164" s="27" t="s">
        <v>294</v>
      </c>
      <c r="D164" s="27"/>
      <c r="E164" s="27" t="s">
        <v>596</v>
      </c>
      <c r="F164" s="27">
        <v>20</v>
      </c>
      <c r="G164" s="27">
        <v>28497</v>
      </c>
      <c r="H164" s="41">
        <v>1424</v>
      </c>
      <c r="I164" s="41">
        <v>25647.26</v>
      </c>
      <c r="J164" s="41" t="s">
        <v>599</v>
      </c>
      <c r="K164" s="67">
        <v>0</v>
      </c>
      <c r="L164" s="74"/>
      <c r="M164" s="75"/>
      <c r="N164" s="72"/>
      <c r="O164" s="72"/>
      <c r="P164" s="76"/>
      <c r="Q164" s="110"/>
      <c r="R164" s="74"/>
      <c r="S164" s="84">
        <v>0</v>
      </c>
      <c r="T164" s="112"/>
      <c r="U164" s="113"/>
      <c r="V164" s="104"/>
      <c r="W164" s="105"/>
      <c r="X164" s="114"/>
      <c r="Y164" s="144"/>
      <c r="Z164" s="145"/>
      <c r="AA164" s="134">
        <v>0</v>
      </c>
      <c r="AB164" s="143"/>
      <c r="AC164" s="136"/>
      <c r="AD164" s="136"/>
      <c r="AE164" s="136"/>
      <c r="AF164" s="136"/>
      <c r="AG164" s="136"/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  <c r="AR164" s="136"/>
      <c r="AS164" s="136"/>
      <c r="AT164" s="136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136"/>
      <c r="BF164" s="136"/>
    </row>
    <row r="165" ht="67.5" customHeight="1" spans="1:58">
      <c r="A165" s="27">
        <v>26</v>
      </c>
      <c r="B165" s="44" t="s">
        <v>387</v>
      </c>
      <c r="C165" s="27" t="s">
        <v>294</v>
      </c>
      <c r="D165" s="27"/>
      <c r="E165" s="27" t="s">
        <v>600</v>
      </c>
      <c r="F165" s="27">
        <v>3</v>
      </c>
      <c r="G165" s="27">
        <v>3624</v>
      </c>
      <c r="H165" s="41">
        <v>1208</v>
      </c>
      <c r="I165" s="41" t="s">
        <v>118</v>
      </c>
      <c r="J165" s="41" t="s">
        <v>601</v>
      </c>
      <c r="K165" s="67">
        <v>0</v>
      </c>
      <c r="L165" s="74"/>
      <c r="M165" s="75"/>
      <c r="N165" s="72"/>
      <c r="O165" s="72"/>
      <c r="P165" s="76"/>
      <c r="Q165" s="110"/>
      <c r="R165" s="74"/>
      <c r="S165" s="84">
        <v>0</v>
      </c>
      <c r="T165" s="112"/>
      <c r="U165" s="113"/>
      <c r="V165" s="104"/>
      <c r="W165" s="101"/>
      <c r="X165" s="114"/>
      <c r="Y165" s="144"/>
      <c r="Z165" s="145"/>
      <c r="AA165" s="134" t="s">
        <v>602</v>
      </c>
      <c r="AB165" s="143" t="s">
        <v>603</v>
      </c>
      <c r="AC165" s="136"/>
      <c r="AD165" s="136"/>
      <c r="AE165" s="136"/>
      <c r="AF165" s="136"/>
      <c r="AG165" s="136"/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  <c r="AR165" s="136"/>
      <c r="AS165" s="136"/>
      <c r="AT165" s="136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136"/>
      <c r="BF165" s="136"/>
    </row>
    <row r="166" s="3" customFormat="1" ht="67.5" customHeight="1" spans="1:58">
      <c r="A166" s="160">
        <v>27</v>
      </c>
      <c r="B166" s="161" t="s">
        <v>604</v>
      </c>
      <c r="C166" s="160" t="s">
        <v>94</v>
      </c>
      <c r="D166" s="160"/>
      <c r="E166" s="160" t="s">
        <v>605</v>
      </c>
      <c r="F166" s="160">
        <v>20</v>
      </c>
      <c r="G166" s="160">
        <v>15468.96</v>
      </c>
      <c r="H166" s="162">
        <v>773.45</v>
      </c>
      <c r="I166" s="162">
        <v>13802.69</v>
      </c>
      <c r="J166" s="162" t="s">
        <v>606</v>
      </c>
      <c r="K166" s="163">
        <v>0</v>
      </c>
      <c r="L166" s="162"/>
      <c r="M166" s="162"/>
      <c r="N166" s="162" t="s">
        <v>607</v>
      </c>
      <c r="O166" s="162" t="s">
        <v>608</v>
      </c>
      <c r="P166" s="162"/>
      <c r="Q166" s="162"/>
      <c r="R166" s="162"/>
      <c r="S166" s="166" t="s">
        <v>609</v>
      </c>
      <c r="T166" s="162"/>
      <c r="U166" s="167"/>
      <c r="V166" s="168"/>
      <c r="W166" s="105"/>
      <c r="X166" s="169"/>
      <c r="Y166" s="169"/>
      <c r="Z166" s="169"/>
      <c r="AA166" s="172" t="s">
        <v>610</v>
      </c>
      <c r="AB166" s="169"/>
      <c r="AC166" s="173"/>
      <c r="AD166" s="173"/>
      <c r="AE166" s="173"/>
      <c r="AF166" s="173"/>
      <c r="AG166" s="173"/>
      <c r="AH166" s="173"/>
      <c r="AI166" s="173"/>
      <c r="AJ166" s="173"/>
      <c r="AK166" s="173"/>
      <c r="AL166" s="173"/>
      <c r="AM166" s="173"/>
      <c r="AN166" s="173"/>
      <c r="AO166" s="173"/>
      <c r="AP166" s="173"/>
      <c r="AQ166" s="173"/>
      <c r="AR166" s="173"/>
      <c r="AS166" s="173"/>
      <c r="AT166" s="173"/>
      <c r="AU166" s="173"/>
      <c r="AV166" s="173"/>
      <c r="AW166" s="173"/>
      <c r="AX166" s="173"/>
      <c r="AY166" s="173"/>
      <c r="AZ166" s="173"/>
      <c r="BA166" s="173"/>
      <c r="BB166" s="173"/>
      <c r="BC166" s="173"/>
      <c r="BD166" s="173"/>
      <c r="BE166" s="173"/>
      <c r="BF166" s="173"/>
    </row>
    <row r="167" ht="67.5" customHeight="1" spans="1:58">
      <c r="A167" s="27">
        <v>28</v>
      </c>
      <c r="B167" s="44" t="s">
        <v>604</v>
      </c>
      <c r="C167" s="27" t="s">
        <v>94</v>
      </c>
      <c r="D167" s="27"/>
      <c r="E167" s="27" t="s">
        <v>605</v>
      </c>
      <c r="F167" s="27">
        <v>20</v>
      </c>
      <c r="G167" s="27">
        <v>25781.6</v>
      </c>
      <c r="H167" s="41">
        <v>1289.08</v>
      </c>
      <c r="I167" s="41">
        <v>17667.97</v>
      </c>
      <c r="J167" s="41" t="s">
        <v>611</v>
      </c>
      <c r="K167" s="67">
        <v>0</v>
      </c>
      <c r="L167" s="74"/>
      <c r="M167" s="75"/>
      <c r="N167" s="72">
        <v>1289.08</v>
      </c>
      <c r="O167" s="72">
        <v>0</v>
      </c>
      <c r="P167" s="76"/>
      <c r="Q167" s="110"/>
      <c r="R167" s="74"/>
      <c r="S167" s="84">
        <v>0</v>
      </c>
      <c r="T167" s="112"/>
      <c r="U167" s="113"/>
      <c r="V167" s="104"/>
      <c r="W167" s="105"/>
      <c r="X167" s="114"/>
      <c r="Y167" s="144"/>
      <c r="Z167" s="145"/>
      <c r="AA167" s="134">
        <v>0</v>
      </c>
      <c r="AB167" s="143"/>
      <c r="AC167" s="136"/>
      <c r="AD167" s="136"/>
      <c r="AE167" s="136"/>
      <c r="AF167" s="136"/>
      <c r="AG167" s="136"/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  <c r="AR167" s="136"/>
      <c r="AS167" s="136"/>
      <c r="AT167" s="136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136"/>
      <c r="BF167" s="136"/>
    </row>
    <row r="168" ht="67.5" customHeight="1" spans="1:58">
      <c r="A168" s="27">
        <v>29</v>
      </c>
      <c r="B168" s="44" t="s">
        <v>604</v>
      </c>
      <c r="C168" s="27" t="s">
        <v>94</v>
      </c>
      <c r="D168" s="27"/>
      <c r="E168" s="27" t="s">
        <v>605</v>
      </c>
      <c r="F168" s="27">
        <v>20</v>
      </c>
      <c r="G168" s="27">
        <v>25781.6</v>
      </c>
      <c r="H168" s="41">
        <v>1289.08</v>
      </c>
      <c r="I168" s="41">
        <v>23332.16</v>
      </c>
      <c r="J168" s="41" t="s">
        <v>612</v>
      </c>
      <c r="K168" s="67">
        <v>0</v>
      </c>
      <c r="L168" s="74"/>
      <c r="M168" s="75"/>
      <c r="N168" s="72">
        <v>1289.08</v>
      </c>
      <c r="O168" s="72">
        <v>0</v>
      </c>
      <c r="P168" s="76"/>
      <c r="Q168" s="110"/>
      <c r="R168" s="74"/>
      <c r="S168" s="84">
        <v>0</v>
      </c>
      <c r="T168" s="112"/>
      <c r="U168" s="113"/>
      <c r="V168" s="104"/>
      <c r="W168" s="105"/>
      <c r="X168" s="114"/>
      <c r="Y168" s="144"/>
      <c r="Z168" s="145"/>
      <c r="AA168" s="134">
        <v>0</v>
      </c>
      <c r="AB168" s="143"/>
      <c r="AC168" s="136"/>
      <c r="AD168" s="136"/>
      <c r="AE168" s="136"/>
      <c r="AF168" s="136"/>
      <c r="AG168" s="136"/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136"/>
      <c r="BF168" s="136"/>
    </row>
    <row r="169" ht="67.5" customHeight="1" spans="1:58">
      <c r="A169" s="27">
        <v>30</v>
      </c>
      <c r="B169" s="44" t="s">
        <v>604</v>
      </c>
      <c r="C169" s="27" t="s">
        <v>94</v>
      </c>
      <c r="D169" s="27"/>
      <c r="E169" s="27" t="s">
        <v>613</v>
      </c>
      <c r="F169" s="27">
        <v>20</v>
      </c>
      <c r="G169" s="27">
        <v>25781.6</v>
      </c>
      <c r="H169" s="41">
        <v>1289.08</v>
      </c>
      <c r="I169" s="41">
        <v>23332.16</v>
      </c>
      <c r="J169" s="41" t="s">
        <v>614</v>
      </c>
      <c r="K169" s="67">
        <v>0</v>
      </c>
      <c r="L169" s="74"/>
      <c r="M169" s="75"/>
      <c r="N169" s="72">
        <v>1289.08</v>
      </c>
      <c r="O169" s="72">
        <v>0</v>
      </c>
      <c r="P169" s="76"/>
      <c r="Q169" s="110"/>
      <c r="R169" s="74"/>
      <c r="S169" s="84">
        <v>0</v>
      </c>
      <c r="T169" s="112"/>
      <c r="U169" s="113"/>
      <c r="V169" s="104"/>
      <c r="W169" s="105"/>
      <c r="X169" s="114"/>
      <c r="Y169" s="144"/>
      <c r="Z169" s="145"/>
      <c r="AA169" s="134">
        <v>0</v>
      </c>
      <c r="AB169" s="143"/>
      <c r="AC169" s="136"/>
      <c r="AD169" s="136"/>
      <c r="AE169" s="136"/>
      <c r="AF169" s="136"/>
      <c r="AG169" s="136"/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  <c r="AR169" s="136"/>
      <c r="AS169" s="136"/>
      <c r="AT169" s="136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136"/>
      <c r="BF169" s="136"/>
    </row>
    <row r="170" ht="67.5" customHeight="1" spans="1:58">
      <c r="A170" s="27">
        <v>31</v>
      </c>
      <c r="B170" s="44" t="s">
        <v>615</v>
      </c>
      <c r="C170" s="27" t="s">
        <v>94</v>
      </c>
      <c r="D170" s="27"/>
      <c r="E170" s="27" t="s">
        <v>605</v>
      </c>
      <c r="F170" s="27">
        <v>20</v>
      </c>
      <c r="G170" s="27">
        <v>6492.6</v>
      </c>
      <c r="H170" s="41">
        <v>324.63</v>
      </c>
      <c r="I170" s="41">
        <v>6235.92</v>
      </c>
      <c r="J170" s="41" t="s">
        <v>616</v>
      </c>
      <c r="K170" s="67">
        <v>798.37</v>
      </c>
      <c r="L170" s="74"/>
      <c r="M170" s="75"/>
      <c r="N170" s="72"/>
      <c r="O170" s="72"/>
      <c r="P170" s="76"/>
      <c r="Q170" s="110"/>
      <c r="R170" s="74"/>
      <c r="S170" s="84">
        <v>957.28</v>
      </c>
      <c r="T170" s="112"/>
      <c r="U170" s="113"/>
      <c r="V170" s="104"/>
      <c r="W170" s="105"/>
      <c r="X170" s="114"/>
      <c r="Y170" s="144"/>
      <c r="Z170" s="145"/>
      <c r="AA170" s="134" t="s">
        <v>617</v>
      </c>
      <c r="AB170" s="143"/>
      <c r="AC170" s="136"/>
      <c r="AD170" s="136"/>
      <c r="AE170" s="136"/>
      <c r="AF170" s="136"/>
      <c r="AG170" s="136"/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</row>
    <row r="171" ht="67.5" customHeight="1" spans="1:58">
      <c r="A171" s="27">
        <v>32</v>
      </c>
      <c r="B171" s="44" t="s">
        <v>618</v>
      </c>
      <c r="C171" s="27" t="s">
        <v>94</v>
      </c>
      <c r="D171" s="27"/>
      <c r="E171" s="27" t="s">
        <v>619</v>
      </c>
      <c r="F171" s="27">
        <v>3</v>
      </c>
      <c r="G171" s="27">
        <v>1923.45</v>
      </c>
      <c r="H171" s="41">
        <v>641.15</v>
      </c>
      <c r="I171" s="41">
        <v>641.15</v>
      </c>
      <c r="J171" s="41" t="s">
        <v>620</v>
      </c>
      <c r="K171" s="67">
        <v>0</v>
      </c>
      <c r="L171" s="74"/>
      <c r="M171" s="75"/>
      <c r="N171" s="72"/>
      <c r="O171" s="72"/>
      <c r="P171" s="76"/>
      <c r="Q171" s="110"/>
      <c r="R171" s="74"/>
      <c r="S171" s="84">
        <v>161.18</v>
      </c>
      <c r="T171" s="112"/>
      <c r="U171" s="113"/>
      <c r="V171" s="104"/>
      <c r="W171" s="105"/>
      <c r="X171" s="114"/>
      <c r="Y171" s="144"/>
      <c r="Z171" s="145"/>
      <c r="AA171" s="134" t="s">
        <v>602</v>
      </c>
      <c r="AB171" s="143" t="s">
        <v>621</v>
      </c>
      <c r="AC171" s="136"/>
      <c r="AD171" s="136"/>
      <c r="AE171" s="136"/>
      <c r="AF171" s="136"/>
      <c r="AG171" s="136"/>
      <c r="AH171" s="136"/>
      <c r="AI171" s="136"/>
      <c r="AJ171" s="136"/>
      <c r="AK171" s="136"/>
      <c r="AL171" s="136"/>
      <c r="AM171" s="136"/>
      <c r="AN171" s="136"/>
      <c r="AO171" s="136"/>
      <c r="AP171" s="136"/>
      <c r="AQ171" s="136"/>
      <c r="AR171" s="136"/>
      <c r="AS171" s="136"/>
      <c r="AT171" s="136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136"/>
      <c r="BF171" s="136"/>
    </row>
    <row r="172" ht="67.5" customHeight="1" spans="1:58">
      <c r="A172" s="27">
        <v>33</v>
      </c>
      <c r="B172" s="44" t="s">
        <v>622</v>
      </c>
      <c r="C172" s="27" t="s">
        <v>94</v>
      </c>
      <c r="D172" s="27"/>
      <c r="E172" s="27" t="s">
        <v>605</v>
      </c>
      <c r="F172" s="27">
        <v>20</v>
      </c>
      <c r="G172" s="27">
        <v>5947.4</v>
      </c>
      <c r="H172" s="41">
        <v>297.37</v>
      </c>
      <c r="I172" s="41">
        <v>5055.29</v>
      </c>
      <c r="J172" s="41" t="s">
        <v>623</v>
      </c>
      <c r="K172" s="67">
        <v>0</v>
      </c>
      <c r="L172" s="74"/>
      <c r="M172" s="75"/>
      <c r="N172" s="72"/>
      <c r="O172" s="72"/>
      <c r="P172" s="76"/>
      <c r="Q172" s="110"/>
      <c r="R172" s="74"/>
      <c r="S172" s="84">
        <v>0</v>
      </c>
      <c r="T172" s="112"/>
      <c r="U172" s="113"/>
      <c r="V172" s="104"/>
      <c r="W172" s="105"/>
      <c r="X172" s="114"/>
      <c r="Y172" s="144"/>
      <c r="Z172" s="145">
        <v>297.37</v>
      </c>
      <c r="AA172" s="134" t="s">
        <v>624</v>
      </c>
      <c r="AB172" s="143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136"/>
      <c r="BF172" s="136"/>
    </row>
    <row r="173" ht="67.5" customHeight="1" spans="1:58">
      <c r="A173" s="27">
        <v>34</v>
      </c>
      <c r="B173" s="27" t="s">
        <v>625</v>
      </c>
      <c r="C173" s="27" t="s">
        <v>94</v>
      </c>
      <c r="D173" s="27"/>
      <c r="E173" s="27" t="s">
        <v>626</v>
      </c>
      <c r="F173" s="27">
        <v>20</v>
      </c>
      <c r="G173" s="27">
        <v>13310.23</v>
      </c>
      <c r="H173" s="41">
        <v>665.51</v>
      </c>
      <c r="I173" s="41">
        <v>11812.84</v>
      </c>
      <c r="J173" s="41" t="s">
        <v>627</v>
      </c>
      <c r="K173" s="41">
        <v>665.51</v>
      </c>
      <c r="L173" s="74"/>
      <c r="M173" s="75"/>
      <c r="N173" s="72"/>
      <c r="O173" s="72"/>
      <c r="P173" s="76"/>
      <c r="Q173" s="110"/>
      <c r="R173" s="74"/>
      <c r="S173" s="84">
        <v>1096.18</v>
      </c>
      <c r="T173" s="112"/>
      <c r="U173" s="113"/>
      <c r="V173" s="104"/>
      <c r="W173" s="105"/>
      <c r="X173" s="114"/>
      <c r="Y173" s="144"/>
      <c r="Z173" s="145"/>
      <c r="AA173" s="134" t="s">
        <v>628</v>
      </c>
      <c r="AB173" s="143"/>
      <c r="AC173" s="136"/>
      <c r="AD173" s="136"/>
      <c r="AE173" s="136"/>
      <c r="AF173" s="136"/>
      <c r="AG173" s="136"/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  <c r="AR173" s="136"/>
      <c r="AS173" s="136"/>
      <c r="AT173" s="136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136"/>
      <c r="BF173" s="136"/>
    </row>
    <row r="174" ht="67.5" customHeight="1" spans="1:58">
      <c r="A174" s="27">
        <v>35</v>
      </c>
      <c r="B174" s="44" t="s">
        <v>629</v>
      </c>
      <c r="C174" s="27" t="s">
        <v>94</v>
      </c>
      <c r="D174" s="27"/>
      <c r="E174" s="27" t="s">
        <v>626</v>
      </c>
      <c r="F174" s="27">
        <v>20</v>
      </c>
      <c r="G174" s="27">
        <v>759.2</v>
      </c>
      <c r="H174" s="41">
        <v>37.96</v>
      </c>
      <c r="I174" s="41">
        <v>683.28</v>
      </c>
      <c r="J174" s="41" t="s">
        <v>630</v>
      </c>
      <c r="K174" s="67">
        <v>40</v>
      </c>
      <c r="L174" s="74"/>
      <c r="M174" s="75"/>
      <c r="N174" s="72"/>
      <c r="O174" s="72"/>
      <c r="P174" s="76"/>
      <c r="Q174" s="110"/>
      <c r="R174" s="74"/>
      <c r="S174" s="84">
        <v>58.98</v>
      </c>
      <c r="T174" s="112"/>
      <c r="U174" s="113"/>
      <c r="V174" s="104"/>
      <c r="W174" s="105"/>
      <c r="X174" s="114"/>
      <c r="Y174" s="144"/>
      <c r="Z174" s="145"/>
      <c r="AA174" s="134" t="s">
        <v>631</v>
      </c>
      <c r="AB174" s="143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</row>
    <row r="175" ht="67.5" customHeight="1" spans="1:58">
      <c r="A175" s="27">
        <v>37</v>
      </c>
      <c r="B175" s="44" t="s">
        <v>632</v>
      </c>
      <c r="C175" s="27" t="s">
        <v>294</v>
      </c>
      <c r="D175" s="27"/>
      <c r="E175" s="27" t="s">
        <v>633</v>
      </c>
      <c r="F175" s="27">
        <v>5</v>
      </c>
      <c r="G175" s="27">
        <v>204777.7</v>
      </c>
      <c r="H175" s="41">
        <v>40955.54</v>
      </c>
      <c r="I175" s="41" t="s">
        <v>72</v>
      </c>
      <c r="J175" s="41" t="s">
        <v>634</v>
      </c>
      <c r="K175" s="67">
        <v>0</v>
      </c>
      <c r="L175" s="74"/>
      <c r="M175" s="75"/>
      <c r="N175" s="72"/>
      <c r="O175" s="72"/>
      <c r="P175" s="76"/>
      <c r="Q175" s="110"/>
      <c r="R175" s="74"/>
      <c r="S175" s="84" t="s">
        <v>72</v>
      </c>
      <c r="T175" s="112"/>
      <c r="U175" s="113"/>
      <c r="V175" s="104"/>
      <c r="W175" s="105"/>
      <c r="X175" s="114"/>
      <c r="Y175" s="144"/>
      <c r="Z175" s="145"/>
      <c r="AA175" s="134" t="s">
        <v>148</v>
      </c>
      <c r="AB175" s="143" t="s">
        <v>635</v>
      </c>
      <c r="AC175" s="136"/>
      <c r="AD175" s="136"/>
      <c r="AE175" s="136"/>
      <c r="AF175" s="136"/>
      <c r="AG175" s="136"/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  <c r="AR175" s="136"/>
      <c r="AS175" s="136"/>
      <c r="AT175" s="136"/>
      <c r="AU175" s="136"/>
      <c r="AV175" s="136"/>
      <c r="AW175" s="136"/>
      <c r="AX175" s="136"/>
      <c r="AY175" s="136"/>
      <c r="AZ175" s="136"/>
      <c r="BA175" s="136"/>
      <c r="BB175" s="136"/>
      <c r="BC175" s="136"/>
      <c r="BD175" s="136"/>
      <c r="BE175" s="136"/>
      <c r="BF175" s="136"/>
    </row>
    <row r="176" ht="67.5" customHeight="1" spans="1:58">
      <c r="A176" s="27">
        <v>38</v>
      </c>
      <c r="B176" s="44" t="s">
        <v>636</v>
      </c>
      <c r="C176" s="27" t="s">
        <v>294</v>
      </c>
      <c r="D176" s="27"/>
      <c r="E176" s="27" t="s">
        <v>633</v>
      </c>
      <c r="F176" s="27">
        <v>5</v>
      </c>
      <c r="G176" s="27">
        <v>189555.75</v>
      </c>
      <c r="H176" s="41">
        <v>37911.15</v>
      </c>
      <c r="I176" s="41" t="s">
        <v>72</v>
      </c>
      <c r="J176" s="41" t="s">
        <v>637</v>
      </c>
      <c r="K176" s="67">
        <v>0</v>
      </c>
      <c r="L176" s="74"/>
      <c r="M176" s="75"/>
      <c r="N176" s="72"/>
      <c r="O176" s="72"/>
      <c r="P176" s="76"/>
      <c r="Q176" s="110"/>
      <c r="R176" s="74"/>
      <c r="S176" s="84" t="s">
        <v>72</v>
      </c>
      <c r="T176" s="112"/>
      <c r="U176" s="113"/>
      <c r="V176" s="104"/>
      <c r="W176" s="170"/>
      <c r="X176" s="114"/>
      <c r="Y176" s="144"/>
      <c r="Z176" s="145"/>
      <c r="AA176" s="134" t="s">
        <v>148</v>
      </c>
      <c r="AB176" s="143" t="s">
        <v>638</v>
      </c>
      <c r="AC176" s="136"/>
      <c r="AD176" s="136"/>
      <c r="AE176" s="136"/>
      <c r="AF176" s="136"/>
      <c r="AG176" s="136"/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  <c r="AR176" s="136"/>
      <c r="AS176" s="136"/>
      <c r="AT176" s="136"/>
      <c r="AU176" s="136"/>
      <c r="AV176" s="136"/>
      <c r="AW176" s="136"/>
      <c r="AX176" s="136"/>
      <c r="AY176" s="136"/>
      <c r="AZ176" s="136"/>
      <c r="BA176" s="136"/>
      <c r="BB176" s="136"/>
      <c r="BC176" s="136"/>
      <c r="BD176" s="136"/>
      <c r="BE176" s="136"/>
      <c r="BF176" s="136"/>
    </row>
    <row r="177" ht="67.5" customHeight="1" spans="1:58">
      <c r="A177" s="27">
        <v>39</v>
      </c>
      <c r="B177" s="44" t="s">
        <v>573</v>
      </c>
      <c r="C177" s="27" t="s">
        <v>229</v>
      </c>
      <c r="D177" s="27"/>
      <c r="E177" s="27" t="s">
        <v>639</v>
      </c>
      <c r="F177" s="27">
        <v>10</v>
      </c>
      <c r="G177" s="27">
        <v>107212.6</v>
      </c>
      <c r="H177" s="41">
        <v>10721.26</v>
      </c>
      <c r="I177" s="41">
        <v>85770</v>
      </c>
      <c r="J177" s="41" t="s">
        <v>640</v>
      </c>
      <c r="K177" s="67">
        <v>0</v>
      </c>
      <c r="L177" s="74"/>
      <c r="M177" s="75"/>
      <c r="N177" s="72">
        <v>2680.32</v>
      </c>
      <c r="O177" s="72">
        <v>0</v>
      </c>
      <c r="P177" s="76"/>
      <c r="Q177" s="110"/>
      <c r="R177" s="74" t="s">
        <v>641</v>
      </c>
      <c r="S177" s="84">
        <v>0</v>
      </c>
      <c r="T177" s="112">
        <v>2680.032</v>
      </c>
      <c r="U177" s="113"/>
      <c r="V177" s="104">
        <v>2680.32</v>
      </c>
      <c r="W177" s="170"/>
      <c r="X177" s="114"/>
      <c r="Y177" s="144"/>
      <c r="Z177" s="145">
        <v>2680.32</v>
      </c>
      <c r="AA177" s="134">
        <v>0</v>
      </c>
      <c r="AB177" s="143"/>
      <c r="AC177" s="136"/>
      <c r="AD177" s="136"/>
      <c r="AE177" s="136"/>
      <c r="AF177" s="136"/>
      <c r="AG177" s="136"/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  <c r="AR177" s="136"/>
      <c r="AS177" s="136"/>
      <c r="AT177" s="136"/>
      <c r="AU177" s="136"/>
      <c r="AV177" s="136"/>
      <c r="AW177" s="136"/>
      <c r="AX177" s="136"/>
      <c r="AY177" s="136"/>
      <c r="AZ177" s="136"/>
      <c r="BA177" s="136"/>
      <c r="BB177" s="136"/>
      <c r="BC177" s="136"/>
      <c r="BD177" s="136"/>
      <c r="BE177" s="136"/>
      <c r="BF177" s="136"/>
    </row>
    <row r="178" ht="99" customHeight="1" spans="1:58">
      <c r="A178" s="27">
        <v>40</v>
      </c>
      <c r="B178" s="44" t="s">
        <v>573</v>
      </c>
      <c r="C178" s="27" t="s">
        <v>320</v>
      </c>
      <c r="D178" s="27"/>
      <c r="E178" s="27" t="s">
        <v>639</v>
      </c>
      <c r="F178" s="27">
        <v>10</v>
      </c>
      <c r="G178" s="27">
        <v>105975.28</v>
      </c>
      <c r="H178" s="41">
        <v>10597.53</v>
      </c>
      <c r="I178" s="41">
        <v>84780.24</v>
      </c>
      <c r="J178" s="41" t="s">
        <v>642</v>
      </c>
      <c r="K178" s="67">
        <v>0</v>
      </c>
      <c r="L178" s="74"/>
      <c r="M178" s="75"/>
      <c r="N178" s="72">
        <v>2649.39</v>
      </c>
      <c r="O178" s="72">
        <v>0</v>
      </c>
      <c r="P178" s="76"/>
      <c r="Q178" s="110"/>
      <c r="R178" s="74">
        <v>2649.39</v>
      </c>
      <c r="S178" s="84">
        <v>0</v>
      </c>
      <c r="T178" s="112">
        <v>2649.36</v>
      </c>
      <c r="U178" s="113"/>
      <c r="V178" s="104">
        <v>2649.39</v>
      </c>
      <c r="W178" s="170"/>
      <c r="X178" s="114"/>
      <c r="Y178" s="144"/>
      <c r="Z178" s="145">
        <v>2649.39</v>
      </c>
      <c r="AA178" s="134">
        <v>0</v>
      </c>
      <c r="AB178" s="143"/>
      <c r="AC178" s="136"/>
      <c r="AD178" s="136"/>
      <c r="AE178" s="136"/>
      <c r="AF178" s="136"/>
      <c r="AG178" s="136"/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  <c r="AR178" s="136"/>
      <c r="AS178" s="136"/>
      <c r="AT178" s="136"/>
      <c r="AU178" s="136"/>
      <c r="AV178" s="136"/>
      <c r="AW178" s="136"/>
      <c r="AX178" s="136"/>
      <c r="AY178" s="136"/>
      <c r="AZ178" s="136"/>
      <c r="BA178" s="136"/>
      <c r="BB178" s="136"/>
      <c r="BC178" s="136"/>
      <c r="BD178" s="136"/>
      <c r="BE178" s="136"/>
      <c r="BF178" s="136"/>
    </row>
    <row r="179" ht="67.5" customHeight="1" spans="1:58">
      <c r="A179" s="27">
        <v>41</v>
      </c>
      <c r="B179" s="44" t="s">
        <v>643</v>
      </c>
      <c r="C179" s="27" t="s">
        <v>50</v>
      </c>
      <c r="D179" s="27"/>
      <c r="E179" s="27" t="s">
        <v>644</v>
      </c>
      <c r="F179" s="27">
        <v>20</v>
      </c>
      <c r="G179" s="27">
        <v>3973</v>
      </c>
      <c r="H179" s="41">
        <v>198.66</v>
      </c>
      <c r="I179" s="41">
        <v>3773</v>
      </c>
      <c r="J179" s="41" t="s">
        <v>645</v>
      </c>
      <c r="K179" s="67">
        <v>196</v>
      </c>
      <c r="L179" s="74"/>
      <c r="M179" s="75"/>
      <c r="N179" s="72"/>
      <c r="O179" s="72"/>
      <c r="P179" s="76"/>
      <c r="Q179" s="110"/>
      <c r="R179" s="74"/>
      <c r="S179" s="84">
        <v>295.34</v>
      </c>
      <c r="T179" s="112"/>
      <c r="U179" s="113"/>
      <c r="V179" s="104"/>
      <c r="W179" s="170"/>
      <c r="X179" s="114"/>
      <c r="Y179" s="144">
        <v>200</v>
      </c>
      <c r="Z179" s="145"/>
      <c r="AA179" s="134" t="s">
        <v>646</v>
      </c>
      <c r="AB179" s="143"/>
      <c r="AC179" s="136"/>
      <c r="AD179" s="136"/>
      <c r="AE179" s="136"/>
      <c r="AF179" s="136"/>
      <c r="AG179" s="136"/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  <c r="AR179" s="136"/>
      <c r="AS179" s="136"/>
      <c r="AT179" s="136"/>
      <c r="AU179" s="136"/>
      <c r="AV179" s="136"/>
      <c r="AW179" s="136"/>
      <c r="AX179" s="136"/>
      <c r="AY179" s="136"/>
      <c r="AZ179" s="136"/>
      <c r="BA179" s="136"/>
      <c r="BB179" s="136"/>
      <c r="BC179" s="136"/>
      <c r="BD179" s="136"/>
      <c r="BE179" s="136"/>
      <c r="BF179" s="136"/>
    </row>
    <row r="180" ht="67.5" customHeight="1" spans="1:58">
      <c r="A180" s="27">
        <v>42</v>
      </c>
      <c r="B180" s="44" t="s">
        <v>255</v>
      </c>
      <c r="C180" s="27" t="s">
        <v>340</v>
      </c>
      <c r="D180" s="27"/>
      <c r="E180" s="27" t="s">
        <v>647</v>
      </c>
      <c r="F180" s="27">
        <v>3</v>
      </c>
      <c r="G180" s="27">
        <v>6890.67</v>
      </c>
      <c r="H180" s="41">
        <v>2296.89</v>
      </c>
      <c r="I180" s="41">
        <v>4593.78</v>
      </c>
      <c r="J180" s="41" t="s">
        <v>648</v>
      </c>
      <c r="K180" s="67">
        <v>0</v>
      </c>
      <c r="L180" s="74"/>
      <c r="M180" s="75"/>
      <c r="N180" s="72"/>
      <c r="O180" s="72"/>
      <c r="P180" s="76"/>
      <c r="Q180" s="110"/>
      <c r="R180" s="74"/>
      <c r="S180" s="84">
        <v>0</v>
      </c>
      <c r="T180" s="112"/>
      <c r="U180" s="113"/>
      <c r="V180" s="104"/>
      <c r="W180" s="171"/>
      <c r="X180" s="114"/>
      <c r="Y180" s="144"/>
      <c r="Z180" s="145"/>
      <c r="AA180" s="134" t="s">
        <v>180</v>
      </c>
      <c r="AB180" s="143" t="s">
        <v>649</v>
      </c>
      <c r="AC180" s="136"/>
      <c r="AD180" s="136"/>
      <c r="AE180" s="136"/>
      <c r="AF180" s="136"/>
      <c r="AG180" s="136"/>
      <c r="AH180" s="136"/>
      <c r="AI180" s="136"/>
      <c r="AJ180" s="136"/>
      <c r="AK180" s="136"/>
      <c r="AL180" s="136"/>
      <c r="AM180" s="136"/>
      <c r="AN180" s="136"/>
      <c r="AO180" s="136"/>
      <c r="AP180" s="136"/>
      <c r="AQ180" s="136"/>
      <c r="AR180" s="136"/>
      <c r="AS180" s="136"/>
      <c r="AT180" s="136"/>
      <c r="AU180" s="136"/>
      <c r="AV180" s="136"/>
      <c r="AW180" s="136"/>
      <c r="AX180" s="136"/>
      <c r="AY180" s="136"/>
      <c r="AZ180" s="136"/>
      <c r="BA180" s="136"/>
      <c r="BB180" s="136"/>
      <c r="BC180" s="136"/>
      <c r="BD180" s="136"/>
      <c r="BE180" s="136"/>
      <c r="BF180" s="136"/>
    </row>
    <row r="181" ht="67.5" customHeight="1" spans="1:58">
      <c r="A181" s="27">
        <v>43</v>
      </c>
      <c r="B181" s="44" t="s">
        <v>650</v>
      </c>
      <c r="C181" s="27" t="s">
        <v>94</v>
      </c>
      <c r="D181" s="27"/>
      <c r="E181" s="27" t="s">
        <v>644</v>
      </c>
      <c r="F181" s="27">
        <v>20</v>
      </c>
      <c r="G181" s="27">
        <v>21733.8</v>
      </c>
      <c r="H181" s="41">
        <v>1086.69</v>
      </c>
      <c r="I181" s="41">
        <v>19560.42</v>
      </c>
      <c r="J181" s="41" t="s">
        <v>651</v>
      </c>
      <c r="K181" s="67">
        <v>0</v>
      </c>
      <c r="L181" s="74"/>
      <c r="M181" s="75"/>
      <c r="N181" s="72">
        <v>1086.69</v>
      </c>
      <c r="O181" s="72">
        <v>0</v>
      </c>
      <c r="P181" s="76"/>
      <c r="Q181" s="110"/>
      <c r="R181" s="74"/>
      <c r="S181" s="84">
        <v>0</v>
      </c>
      <c r="T181" s="112"/>
      <c r="U181" s="113"/>
      <c r="V181" s="104"/>
      <c r="W181" s="170"/>
      <c r="X181" s="114"/>
      <c r="Y181" s="144"/>
      <c r="Z181" s="145"/>
      <c r="AA181" s="134" t="s">
        <v>652</v>
      </c>
      <c r="AB181" s="143"/>
      <c r="AC181" s="136"/>
      <c r="AD181" s="136"/>
      <c r="AE181" s="136"/>
      <c r="AF181" s="136"/>
      <c r="AG181" s="136"/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  <c r="AR181" s="136"/>
      <c r="AS181" s="136"/>
      <c r="AT181" s="136"/>
      <c r="AU181" s="136"/>
      <c r="AV181" s="136"/>
      <c r="AW181" s="136"/>
      <c r="AX181" s="136"/>
      <c r="AY181" s="136"/>
      <c r="AZ181" s="136"/>
      <c r="BA181" s="136"/>
      <c r="BB181" s="136"/>
      <c r="BC181" s="136"/>
      <c r="BD181" s="136"/>
      <c r="BE181" s="136"/>
      <c r="BF181" s="136"/>
    </row>
    <row r="182" ht="67.5" customHeight="1" spans="1:58">
      <c r="A182" s="27">
        <v>44</v>
      </c>
      <c r="B182" s="44" t="s">
        <v>546</v>
      </c>
      <c r="C182" s="27" t="s">
        <v>94</v>
      </c>
      <c r="D182" s="27"/>
      <c r="E182" s="27" t="s">
        <v>653</v>
      </c>
      <c r="F182" s="27">
        <v>5</v>
      </c>
      <c r="G182" s="27">
        <v>2847.15</v>
      </c>
      <c r="H182" s="41">
        <v>569.43</v>
      </c>
      <c r="I182" s="41">
        <v>1708.29</v>
      </c>
      <c r="J182" s="41" t="s">
        <v>654</v>
      </c>
      <c r="K182" s="67">
        <v>0</v>
      </c>
      <c r="L182" s="74"/>
      <c r="M182" s="75"/>
      <c r="N182" s="72"/>
      <c r="O182" s="72"/>
      <c r="P182" s="76"/>
      <c r="Q182" s="110"/>
      <c r="R182" s="74"/>
      <c r="S182" s="84">
        <v>429.3</v>
      </c>
      <c r="T182" s="112"/>
      <c r="U182" s="113"/>
      <c r="V182" s="104"/>
      <c r="W182" s="170"/>
      <c r="X182" s="114"/>
      <c r="Y182" s="144"/>
      <c r="Z182" s="145"/>
      <c r="AA182" s="134" t="s">
        <v>655</v>
      </c>
      <c r="AB182" s="143"/>
      <c r="AC182" s="136"/>
      <c r="AD182" s="136"/>
      <c r="AE182" s="136"/>
      <c r="AF182" s="136"/>
      <c r="AG182" s="136"/>
      <c r="AH182" s="136"/>
      <c r="AI182" s="136"/>
      <c r="AJ182" s="136"/>
      <c r="AK182" s="136"/>
      <c r="AL182" s="136"/>
      <c r="AM182" s="136"/>
      <c r="AN182" s="136"/>
      <c r="AO182" s="136"/>
      <c r="AP182" s="136"/>
      <c r="AQ182" s="136"/>
      <c r="AR182" s="136"/>
      <c r="AS182" s="136"/>
      <c r="AT182" s="136"/>
      <c r="AU182" s="136"/>
      <c r="AV182" s="136"/>
      <c r="AW182" s="136"/>
      <c r="AX182" s="136"/>
      <c r="AY182" s="136"/>
      <c r="AZ182" s="136"/>
      <c r="BA182" s="136"/>
      <c r="BB182" s="136"/>
      <c r="BC182" s="136"/>
      <c r="BD182" s="136"/>
      <c r="BE182" s="136"/>
      <c r="BF182" s="136"/>
    </row>
    <row r="183" ht="67.5" customHeight="1" spans="1:58">
      <c r="A183" s="27">
        <v>45</v>
      </c>
      <c r="B183" s="44" t="s">
        <v>546</v>
      </c>
      <c r="C183" s="27" t="s">
        <v>94</v>
      </c>
      <c r="D183" s="27"/>
      <c r="E183" s="27" t="s">
        <v>653</v>
      </c>
      <c r="F183" s="27">
        <v>5</v>
      </c>
      <c r="G183" s="27">
        <v>2847.1</v>
      </c>
      <c r="H183" s="41">
        <v>569.42</v>
      </c>
      <c r="I183" s="41">
        <v>1708.29</v>
      </c>
      <c r="J183" s="41" t="s">
        <v>656</v>
      </c>
      <c r="K183" s="67">
        <v>0</v>
      </c>
      <c r="L183" s="74"/>
      <c r="M183" s="75"/>
      <c r="N183" s="72"/>
      <c r="O183" s="72"/>
      <c r="P183" s="76"/>
      <c r="Q183" s="110"/>
      <c r="R183" s="74"/>
      <c r="S183" s="84">
        <v>429.3</v>
      </c>
      <c r="T183" s="112"/>
      <c r="U183" s="113"/>
      <c r="V183" s="104"/>
      <c r="W183" s="165"/>
      <c r="X183" s="114"/>
      <c r="Y183" s="144"/>
      <c r="Z183" s="145"/>
      <c r="AA183" s="134" t="s">
        <v>655</v>
      </c>
      <c r="AB183" s="143"/>
      <c r="AC183" s="136"/>
      <c r="AD183" s="136"/>
      <c r="AE183" s="136"/>
      <c r="AF183" s="136"/>
      <c r="AG183" s="136"/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  <c r="AR183" s="136"/>
      <c r="AS183" s="136"/>
      <c r="AT183" s="136"/>
      <c r="AU183" s="136"/>
      <c r="AV183" s="136"/>
      <c r="AW183" s="136"/>
      <c r="AX183" s="136"/>
      <c r="AY183" s="136"/>
      <c r="AZ183" s="136"/>
      <c r="BA183" s="136"/>
      <c r="BB183" s="136"/>
      <c r="BC183" s="136"/>
      <c r="BD183" s="136"/>
      <c r="BE183" s="136"/>
      <c r="BF183" s="136"/>
    </row>
    <row r="184" ht="67.5" customHeight="1" spans="1:58">
      <c r="A184" s="27">
        <v>46</v>
      </c>
      <c r="B184" s="44" t="s">
        <v>546</v>
      </c>
      <c r="C184" s="27" t="s">
        <v>94</v>
      </c>
      <c r="D184" s="27"/>
      <c r="E184" s="27" t="s">
        <v>653</v>
      </c>
      <c r="F184" s="27">
        <v>5</v>
      </c>
      <c r="G184" s="27">
        <v>69567</v>
      </c>
      <c r="H184" s="41">
        <v>13913.41</v>
      </c>
      <c r="I184" s="41">
        <v>55653.59</v>
      </c>
      <c r="J184" s="41" t="s">
        <v>657</v>
      </c>
      <c r="K184" s="67">
        <v>0</v>
      </c>
      <c r="L184" s="74"/>
      <c r="M184" s="75"/>
      <c r="N184" s="72"/>
      <c r="O184" s="72"/>
      <c r="P184" s="76"/>
      <c r="Q184" s="110"/>
      <c r="R184" s="74"/>
      <c r="S184" s="84">
        <v>10493.55</v>
      </c>
      <c r="T184" s="112"/>
      <c r="U184" s="113"/>
      <c r="V184" s="104"/>
      <c r="W184" s="165"/>
      <c r="X184" s="114"/>
      <c r="Y184" s="144"/>
      <c r="Z184" s="145"/>
      <c r="AA184" s="134" t="s">
        <v>658</v>
      </c>
      <c r="AB184" s="143"/>
      <c r="AC184" s="136"/>
      <c r="AD184" s="136"/>
      <c r="AE184" s="136"/>
      <c r="AF184" s="136"/>
      <c r="AG184" s="136"/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  <c r="AR184" s="136"/>
      <c r="AS184" s="136"/>
      <c r="AT184" s="136"/>
      <c r="AU184" s="136"/>
      <c r="AV184" s="136"/>
      <c r="AW184" s="136"/>
      <c r="AX184" s="136"/>
      <c r="AY184" s="136"/>
      <c r="AZ184" s="136"/>
      <c r="BA184" s="136"/>
      <c r="BB184" s="136"/>
      <c r="BC184" s="136"/>
      <c r="BD184" s="136"/>
      <c r="BE184" s="136"/>
      <c r="BF184" s="136"/>
    </row>
    <row r="185" ht="67.5" customHeight="1" spans="1:58">
      <c r="A185" s="27">
        <v>47</v>
      </c>
      <c r="B185" s="44" t="s">
        <v>546</v>
      </c>
      <c r="C185" s="27" t="s">
        <v>94</v>
      </c>
      <c r="D185" s="27"/>
      <c r="E185" s="27" t="s">
        <v>659</v>
      </c>
      <c r="F185" s="27">
        <v>10</v>
      </c>
      <c r="G185" s="27">
        <v>223762</v>
      </c>
      <c r="H185" s="41">
        <v>22376.2</v>
      </c>
      <c r="I185" s="41">
        <v>201386</v>
      </c>
      <c r="J185" s="41" t="s">
        <v>660</v>
      </c>
      <c r="K185" s="67">
        <v>0</v>
      </c>
      <c r="L185" s="74"/>
      <c r="M185" s="75"/>
      <c r="N185" s="72"/>
      <c r="O185" s="72"/>
      <c r="P185" s="76"/>
      <c r="Q185" s="110"/>
      <c r="R185" s="74"/>
      <c r="S185" s="84">
        <v>16867.94</v>
      </c>
      <c r="T185" s="112"/>
      <c r="U185" s="113"/>
      <c r="V185" s="104"/>
      <c r="W185" s="165"/>
      <c r="X185" s="114"/>
      <c r="Y185" s="144"/>
      <c r="Z185" s="145"/>
      <c r="AA185" s="134" t="s">
        <v>661</v>
      </c>
      <c r="AB185" s="143"/>
      <c r="AC185" s="136"/>
      <c r="AD185" s="136"/>
      <c r="AE185" s="136"/>
      <c r="AF185" s="136"/>
      <c r="AG185" s="136"/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36"/>
      <c r="AV185" s="136"/>
      <c r="AW185" s="136"/>
      <c r="AX185" s="136"/>
      <c r="AY185" s="136"/>
      <c r="AZ185" s="136"/>
      <c r="BA185" s="136"/>
      <c r="BB185" s="136"/>
      <c r="BC185" s="136"/>
      <c r="BD185" s="136"/>
      <c r="BE185" s="136"/>
      <c r="BF185" s="136"/>
    </row>
    <row r="186" ht="31.5" customHeight="1" spans="1:58">
      <c r="A186" s="25">
        <v>2021</v>
      </c>
      <c r="B186" s="27"/>
      <c r="C186" s="27"/>
      <c r="D186" s="27"/>
      <c r="E186" s="27"/>
      <c r="F186" s="27"/>
      <c r="G186" s="27"/>
      <c r="H186" s="41"/>
      <c r="I186" s="41"/>
      <c r="J186" s="41"/>
      <c r="K186" s="67"/>
      <c r="L186" s="74"/>
      <c r="M186" s="75"/>
      <c r="N186" s="72"/>
      <c r="O186" s="72"/>
      <c r="P186" s="76"/>
      <c r="Q186" s="110"/>
      <c r="R186" s="74"/>
      <c r="S186" s="126"/>
      <c r="T186" s="112"/>
      <c r="U186" s="113"/>
      <c r="V186" s="104"/>
      <c r="W186" s="165"/>
      <c r="X186" s="114"/>
      <c r="Y186" s="144"/>
      <c r="Z186" s="145"/>
      <c r="AA186" s="134"/>
      <c r="AB186" s="143"/>
      <c r="AC186" s="136"/>
      <c r="AD186" s="136"/>
      <c r="AE186" s="136"/>
      <c r="AF186" s="136"/>
      <c r="AG186" s="136"/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  <c r="AR186" s="136"/>
      <c r="AS186" s="136"/>
      <c r="AT186" s="136"/>
      <c r="AU186" s="136"/>
      <c r="AV186" s="136"/>
      <c r="AW186" s="136"/>
      <c r="AX186" s="136"/>
      <c r="AY186" s="136"/>
      <c r="AZ186" s="136"/>
      <c r="BA186" s="136"/>
      <c r="BB186" s="136"/>
      <c r="BC186" s="136"/>
      <c r="BD186" s="136"/>
      <c r="BE186" s="136"/>
      <c r="BF186" s="136"/>
    </row>
    <row r="187" ht="88.5" customHeight="1" spans="1:58">
      <c r="A187" s="27">
        <v>1</v>
      </c>
      <c r="B187" s="44" t="s">
        <v>578</v>
      </c>
      <c r="C187" s="27" t="s">
        <v>340</v>
      </c>
      <c r="D187" s="27"/>
      <c r="E187" s="27" t="s">
        <v>662</v>
      </c>
      <c r="F187" s="27">
        <v>3</v>
      </c>
      <c r="G187" s="27">
        <v>22076.52</v>
      </c>
      <c r="H187" s="41">
        <v>7358.84</v>
      </c>
      <c r="I187" s="41" t="s">
        <v>663</v>
      </c>
      <c r="J187" s="41"/>
      <c r="K187" s="67">
        <v>0</v>
      </c>
      <c r="L187" s="74"/>
      <c r="M187" s="75"/>
      <c r="N187" s="72"/>
      <c r="O187" s="72"/>
      <c r="P187" s="76"/>
      <c r="Q187" s="110"/>
      <c r="R187" s="74"/>
      <c r="S187" s="84" t="s">
        <v>663</v>
      </c>
      <c r="T187" s="112"/>
      <c r="U187" s="113"/>
      <c r="V187" s="104"/>
      <c r="W187" s="165"/>
      <c r="X187" s="114"/>
      <c r="Y187" s="144"/>
      <c r="Z187" s="145"/>
      <c r="AA187" s="134" t="s">
        <v>664</v>
      </c>
      <c r="AB187" s="143" t="s">
        <v>665</v>
      </c>
      <c r="AC187" s="136"/>
      <c r="AD187" s="136"/>
      <c r="AE187" s="136"/>
      <c r="AF187" s="136"/>
      <c r="AG187" s="136"/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  <c r="AR187" s="136"/>
      <c r="AS187" s="136"/>
      <c r="AT187" s="136"/>
      <c r="AU187" s="136"/>
      <c r="AV187" s="136"/>
      <c r="AW187" s="136"/>
      <c r="AX187" s="136"/>
      <c r="AY187" s="136"/>
      <c r="AZ187" s="136"/>
      <c r="BA187" s="136"/>
      <c r="BB187" s="136"/>
      <c r="BC187" s="136"/>
      <c r="BD187" s="136"/>
      <c r="BE187" s="136"/>
      <c r="BF187" s="136"/>
    </row>
    <row r="188" ht="67.5" customHeight="1" spans="1:58">
      <c r="A188" s="27">
        <v>2</v>
      </c>
      <c r="B188" s="44" t="s">
        <v>578</v>
      </c>
      <c r="C188" s="27" t="s">
        <v>340</v>
      </c>
      <c r="D188" s="27"/>
      <c r="E188" s="27" t="s">
        <v>662</v>
      </c>
      <c r="F188" s="27">
        <v>3</v>
      </c>
      <c r="G188" s="27">
        <v>22076.52</v>
      </c>
      <c r="H188" s="41">
        <v>7358.84</v>
      </c>
      <c r="I188" s="41" t="s">
        <v>663</v>
      </c>
      <c r="J188" s="41"/>
      <c r="K188" s="67">
        <v>0</v>
      </c>
      <c r="L188" s="74"/>
      <c r="M188" s="75"/>
      <c r="N188" s="72"/>
      <c r="O188" s="72"/>
      <c r="P188" s="76"/>
      <c r="Q188" s="110"/>
      <c r="R188" s="74"/>
      <c r="S188" s="84" t="s">
        <v>663</v>
      </c>
      <c r="T188" s="112"/>
      <c r="U188" s="113"/>
      <c r="V188" s="104"/>
      <c r="W188" s="165"/>
      <c r="X188" s="114"/>
      <c r="Y188" s="144"/>
      <c r="Z188" s="145"/>
      <c r="AA188" s="134" t="s">
        <v>666</v>
      </c>
      <c r="AB188" s="143" t="s">
        <v>665</v>
      </c>
      <c r="AC188" s="136"/>
      <c r="AD188" s="136"/>
      <c r="AE188" s="136"/>
      <c r="AF188" s="136"/>
      <c r="AG188" s="136"/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  <c r="AU188" s="136"/>
      <c r="AV188" s="136"/>
      <c r="AW188" s="136"/>
      <c r="AX188" s="136"/>
      <c r="AY188" s="136"/>
      <c r="AZ188" s="136"/>
      <c r="BA188" s="136"/>
      <c r="BB188" s="136"/>
      <c r="BC188" s="136"/>
      <c r="BD188" s="136"/>
      <c r="BE188" s="136"/>
      <c r="BF188" s="136"/>
    </row>
    <row r="189" ht="86.25" customHeight="1" spans="1:58">
      <c r="A189" s="27">
        <v>3</v>
      </c>
      <c r="B189" s="44" t="s">
        <v>667</v>
      </c>
      <c r="C189" s="27" t="s">
        <v>340</v>
      </c>
      <c r="D189" s="27"/>
      <c r="E189" s="27" t="s">
        <v>662</v>
      </c>
      <c r="F189" s="27">
        <v>3</v>
      </c>
      <c r="G189" s="27">
        <v>22076.52</v>
      </c>
      <c r="H189" s="41">
        <v>7358.84</v>
      </c>
      <c r="I189" s="41" t="s">
        <v>668</v>
      </c>
      <c r="J189" s="41" t="s">
        <v>669</v>
      </c>
      <c r="K189" s="67">
        <v>0</v>
      </c>
      <c r="L189" s="74"/>
      <c r="M189" s="75"/>
      <c r="N189" s="72"/>
      <c r="O189" s="72"/>
      <c r="P189" s="76"/>
      <c r="Q189" s="110"/>
      <c r="R189" s="74"/>
      <c r="S189" s="84">
        <v>0</v>
      </c>
      <c r="T189" s="112"/>
      <c r="U189" s="113"/>
      <c r="V189" s="104"/>
      <c r="W189" s="165"/>
      <c r="X189" s="114"/>
      <c r="Y189" s="144"/>
      <c r="Z189" s="145"/>
      <c r="AA189" s="134" t="s">
        <v>180</v>
      </c>
      <c r="AB189" s="143"/>
      <c r="AC189" s="136"/>
      <c r="AD189" s="136"/>
      <c r="AE189" s="136"/>
      <c r="AF189" s="136"/>
      <c r="AG189" s="136"/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  <c r="AR189" s="136"/>
      <c r="AS189" s="136"/>
      <c r="AT189" s="136"/>
      <c r="AU189" s="136"/>
      <c r="AV189" s="136"/>
      <c r="AW189" s="136"/>
      <c r="AX189" s="136"/>
      <c r="AY189" s="136"/>
      <c r="AZ189" s="136"/>
      <c r="BA189" s="136"/>
      <c r="BB189" s="136"/>
      <c r="BC189" s="136"/>
      <c r="BD189" s="136"/>
      <c r="BE189" s="136"/>
      <c r="BF189" s="136"/>
    </row>
    <row r="190" ht="77.25" customHeight="1" spans="1:58">
      <c r="A190" s="27">
        <v>4</v>
      </c>
      <c r="B190" s="44" t="s">
        <v>667</v>
      </c>
      <c r="C190" s="27" t="s">
        <v>340</v>
      </c>
      <c r="D190" s="27"/>
      <c r="E190" s="27" t="s">
        <v>662</v>
      </c>
      <c r="F190" s="27">
        <v>3</v>
      </c>
      <c r="G190" s="27">
        <v>22076.52</v>
      </c>
      <c r="H190" s="41">
        <v>7358.84</v>
      </c>
      <c r="I190" s="41" t="s">
        <v>670</v>
      </c>
      <c r="J190" s="41" t="s">
        <v>669</v>
      </c>
      <c r="K190" s="67">
        <v>0</v>
      </c>
      <c r="L190" s="74"/>
      <c r="M190" s="75"/>
      <c r="N190" s="72"/>
      <c r="O190" s="72"/>
      <c r="P190" s="76"/>
      <c r="Q190" s="110"/>
      <c r="R190" s="74"/>
      <c r="S190" s="84">
        <v>0</v>
      </c>
      <c r="T190" s="112"/>
      <c r="U190" s="113"/>
      <c r="V190" s="104"/>
      <c r="W190" s="165"/>
      <c r="X190" s="114"/>
      <c r="Y190" s="144"/>
      <c r="Z190" s="145"/>
      <c r="AA190" s="134" t="s">
        <v>180</v>
      </c>
      <c r="AB190" s="143"/>
      <c r="AC190" s="136"/>
      <c r="AD190" s="136"/>
      <c r="AE190" s="136"/>
      <c r="AF190" s="136"/>
      <c r="AG190" s="136"/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  <c r="AR190" s="136"/>
      <c r="AS190" s="136"/>
      <c r="AT190" s="136"/>
      <c r="AU190" s="136"/>
      <c r="AV190" s="136"/>
      <c r="AW190" s="136"/>
      <c r="AX190" s="136"/>
      <c r="AY190" s="136"/>
      <c r="AZ190" s="136"/>
      <c r="BA190" s="136"/>
      <c r="BB190" s="136"/>
      <c r="BC190" s="136"/>
      <c r="BD190" s="136"/>
      <c r="BE190" s="136"/>
      <c r="BF190" s="136"/>
    </row>
    <row r="191" ht="83.25" customHeight="1" spans="1:58">
      <c r="A191" s="27">
        <v>5</v>
      </c>
      <c r="B191" s="44" t="s">
        <v>667</v>
      </c>
      <c r="C191" s="27" t="s">
        <v>340</v>
      </c>
      <c r="D191" s="27"/>
      <c r="E191" s="27" t="s">
        <v>662</v>
      </c>
      <c r="F191" s="27">
        <v>3</v>
      </c>
      <c r="G191" s="27">
        <v>22076.52</v>
      </c>
      <c r="H191" s="41">
        <v>7358.84</v>
      </c>
      <c r="I191" s="41" t="s">
        <v>671</v>
      </c>
      <c r="J191" s="41" t="s">
        <v>669</v>
      </c>
      <c r="K191" s="67">
        <v>0</v>
      </c>
      <c r="L191" s="74"/>
      <c r="M191" s="75"/>
      <c r="N191" s="72"/>
      <c r="O191" s="72"/>
      <c r="P191" s="76"/>
      <c r="Q191" s="110"/>
      <c r="R191" s="74"/>
      <c r="S191" s="84">
        <v>0</v>
      </c>
      <c r="T191" s="112"/>
      <c r="U191" s="113"/>
      <c r="V191" s="104"/>
      <c r="W191" s="165"/>
      <c r="X191" s="114"/>
      <c r="Y191" s="144"/>
      <c r="Z191" s="145"/>
      <c r="AA191" s="134" t="s">
        <v>180</v>
      </c>
      <c r="AB191" s="143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6"/>
      <c r="AW191" s="136"/>
      <c r="AX191" s="136"/>
      <c r="AY191" s="136"/>
      <c r="AZ191" s="136"/>
      <c r="BA191" s="136"/>
      <c r="BB191" s="136"/>
      <c r="BC191" s="136"/>
      <c r="BD191" s="136"/>
      <c r="BE191" s="136"/>
      <c r="BF191" s="136"/>
    </row>
    <row r="192" ht="67.5" customHeight="1" spans="1:58">
      <c r="A192" s="27">
        <v>6</v>
      </c>
      <c r="B192" s="44" t="s">
        <v>672</v>
      </c>
      <c r="C192" s="27" t="s">
        <v>320</v>
      </c>
      <c r="D192" s="27"/>
      <c r="E192" s="27" t="s">
        <v>662</v>
      </c>
      <c r="F192" s="27">
        <v>3</v>
      </c>
      <c r="G192" s="27">
        <v>14636</v>
      </c>
      <c r="H192" s="41">
        <v>4878</v>
      </c>
      <c r="I192" s="41" t="s">
        <v>673</v>
      </c>
      <c r="J192" s="41" t="s">
        <v>674</v>
      </c>
      <c r="K192" s="67">
        <v>0</v>
      </c>
      <c r="L192" s="74"/>
      <c r="M192" s="75"/>
      <c r="N192" s="72"/>
      <c r="O192" s="72"/>
      <c r="P192" s="76"/>
      <c r="Q192" s="110"/>
      <c r="R192" s="74"/>
      <c r="S192" s="84">
        <v>0</v>
      </c>
      <c r="T192" s="112"/>
      <c r="U192" s="113"/>
      <c r="V192" s="104"/>
      <c r="W192" s="165"/>
      <c r="X192" s="114"/>
      <c r="Y192" s="144"/>
      <c r="Z192" s="145"/>
      <c r="AA192" s="134" t="s">
        <v>180</v>
      </c>
      <c r="AB192" s="143" t="s">
        <v>675</v>
      </c>
      <c r="AC192" s="136"/>
      <c r="AD192" s="136"/>
      <c r="AE192" s="136"/>
      <c r="AF192" s="136"/>
      <c r="AG192" s="136"/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  <c r="BE192" s="136"/>
      <c r="BF192" s="136"/>
    </row>
    <row r="193" s="3" customFormat="1" ht="67.5" customHeight="1" spans="1:58">
      <c r="A193" s="160">
        <v>7</v>
      </c>
      <c r="B193" s="160" t="s">
        <v>676</v>
      </c>
      <c r="C193" s="160" t="s">
        <v>320</v>
      </c>
      <c r="D193" s="160"/>
      <c r="E193" s="160" t="s">
        <v>662</v>
      </c>
      <c r="F193" s="160">
        <v>3</v>
      </c>
      <c r="G193" s="160">
        <v>811.38</v>
      </c>
      <c r="H193" s="162">
        <v>270.46</v>
      </c>
      <c r="I193" s="162">
        <v>405.69</v>
      </c>
      <c r="J193" s="162" t="s">
        <v>677</v>
      </c>
      <c r="K193" s="163">
        <v>0</v>
      </c>
      <c r="L193" s="162">
        <v>276.38</v>
      </c>
      <c r="M193" s="162"/>
      <c r="N193" s="162"/>
      <c r="O193" s="162"/>
      <c r="P193" s="162"/>
      <c r="Q193" s="162"/>
      <c r="R193" s="162"/>
      <c r="S193" s="166" t="s">
        <v>609</v>
      </c>
      <c r="T193" s="162"/>
      <c r="U193" s="167"/>
      <c r="V193" s="168"/>
      <c r="W193" s="165"/>
      <c r="X193" s="169"/>
      <c r="Y193" s="169"/>
      <c r="Z193" s="169"/>
      <c r="AA193" s="172" t="s">
        <v>678</v>
      </c>
      <c r="AB193" s="169"/>
      <c r="AC193" s="173"/>
      <c r="AD193" s="173"/>
      <c r="AE193" s="173"/>
      <c r="AF193" s="173"/>
      <c r="AG193" s="173"/>
      <c r="AH193" s="173"/>
      <c r="AI193" s="173"/>
      <c r="AJ193" s="173"/>
      <c r="AK193" s="173"/>
      <c r="AL193" s="173"/>
      <c r="AM193" s="173"/>
      <c r="AN193" s="173"/>
      <c r="AO193" s="173"/>
      <c r="AP193" s="173"/>
      <c r="AQ193" s="173"/>
      <c r="AR193" s="173"/>
      <c r="AS193" s="173"/>
      <c r="AT193" s="173"/>
      <c r="AU193" s="173"/>
      <c r="AV193" s="173"/>
      <c r="AW193" s="173"/>
      <c r="AX193" s="173"/>
      <c r="AY193" s="173"/>
      <c r="AZ193" s="173"/>
      <c r="BA193" s="173"/>
      <c r="BB193" s="173"/>
      <c r="BC193" s="173"/>
      <c r="BD193" s="173"/>
      <c r="BE193" s="173"/>
      <c r="BF193" s="173"/>
    </row>
    <row r="194" ht="67.5" customHeight="1" spans="1:58">
      <c r="A194" s="27">
        <v>8</v>
      </c>
      <c r="B194" s="27" t="s">
        <v>679</v>
      </c>
      <c r="C194" s="27" t="s">
        <v>229</v>
      </c>
      <c r="D194" s="27"/>
      <c r="E194" s="27" t="s">
        <v>680</v>
      </c>
      <c r="F194" s="27">
        <v>20</v>
      </c>
      <c r="G194" s="27">
        <v>20756182</v>
      </c>
      <c r="H194" s="41">
        <v>1037809</v>
      </c>
      <c r="I194" s="41">
        <v>1021062.34</v>
      </c>
      <c r="J194" s="41" t="s">
        <v>681</v>
      </c>
      <c r="K194" s="67"/>
      <c r="L194" s="74"/>
      <c r="M194" s="75">
        <v>6000</v>
      </c>
      <c r="N194" s="72"/>
      <c r="O194" s="72"/>
      <c r="P194" s="76"/>
      <c r="Q194" s="110"/>
      <c r="R194" s="74"/>
      <c r="S194" s="84">
        <v>0</v>
      </c>
      <c r="T194" s="112"/>
      <c r="U194" s="113"/>
      <c r="V194" s="104"/>
      <c r="W194" s="165"/>
      <c r="X194" s="114"/>
      <c r="Y194" s="144"/>
      <c r="Z194" s="145"/>
      <c r="AA194" s="134" t="s">
        <v>682</v>
      </c>
      <c r="AB194" s="143" t="s">
        <v>683</v>
      </c>
      <c r="AC194" s="136"/>
      <c r="AD194" s="136"/>
      <c r="AE194" s="136"/>
      <c r="AF194" s="136"/>
      <c r="AG194" s="136"/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  <c r="BE194" s="136"/>
      <c r="BF194" s="136"/>
    </row>
    <row r="195" ht="67.5" customHeight="1" spans="1:58">
      <c r="A195" s="27">
        <v>9</v>
      </c>
      <c r="B195" s="44" t="s">
        <v>684</v>
      </c>
      <c r="C195" s="27" t="s">
        <v>94</v>
      </c>
      <c r="D195" s="27"/>
      <c r="E195" s="27" t="s">
        <v>685</v>
      </c>
      <c r="F195" s="27">
        <v>20</v>
      </c>
      <c r="G195" s="27">
        <v>30918.68</v>
      </c>
      <c r="H195" s="41">
        <v>1545.93</v>
      </c>
      <c r="I195" s="41">
        <v>29132.85</v>
      </c>
      <c r="J195" s="41" t="s">
        <v>686</v>
      </c>
      <c r="K195" s="67">
        <v>2851</v>
      </c>
      <c r="L195" s="74"/>
      <c r="M195" s="75"/>
      <c r="N195" s="72"/>
      <c r="O195" s="72"/>
      <c r="P195" s="76"/>
      <c r="Q195" s="110"/>
      <c r="R195" s="74"/>
      <c r="S195" s="84">
        <v>3429.37</v>
      </c>
      <c r="T195" s="112"/>
      <c r="U195" s="113"/>
      <c r="V195" s="104"/>
      <c r="W195" s="165"/>
      <c r="X195" s="114"/>
      <c r="Y195" s="144"/>
      <c r="Z195" s="145"/>
      <c r="AA195" s="134" t="s">
        <v>687</v>
      </c>
      <c r="AB195" s="143"/>
      <c r="AC195" s="136"/>
      <c r="AD195" s="136"/>
      <c r="AE195" s="136"/>
      <c r="AF195" s="136"/>
      <c r="AG195" s="136"/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36"/>
      <c r="BB195" s="136"/>
      <c r="BC195" s="136"/>
      <c r="BD195" s="136"/>
      <c r="BE195" s="136"/>
      <c r="BF195" s="136"/>
    </row>
    <row r="196" ht="67.5" customHeight="1" spans="1:58">
      <c r="A196" s="27">
        <v>10</v>
      </c>
      <c r="B196" s="44" t="s">
        <v>688</v>
      </c>
      <c r="C196" s="27" t="s">
        <v>50</v>
      </c>
      <c r="D196" s="27"/>
      <c r="E196" s="27" t="s">
        <v>685</v>
      </c>
      <c r="F196" s="27">
        <v>20</v>
      </c>
      <c r="G196" s="27">
        <v>14474.04</v>
      </c>
      <c r="H196" s="41">
        <v>723.72</v>
      </c>
      <c r="I196" s="41">
        <v>13974</v>
      </c>
      <c r="J196" s="41" t="s">
        <v>689</v>
      </c>
      <c r="K196" s="67">
        <v>1650</v>
      </c>
      <c r="L196" s="74"/>
      <c r="M196" s="75"/>
      <c r="N196" s="72"/>
      <c r="O196" s="72"/>
      <c r="P196" s="76"/>
      <c r="Q196" s="110"/>
      <c r="R196" s="74"/>
      <c r="S196" s="84">
        <v>1935.4</v>
      </c>
      <c r="T196" s="112"/>
      <c r="U196" s="113"/>
      <c r="V196" s="104"/>
      <c r="W196" s="165"/>
      <c r="X196" s="114"/>
      <c r="Y196" s="144"/>
      <c r="Z196" s="145"/>
      <c r="AA196" s="134" t="s">
        <v>690</v>
      </c>
      <c r="AB196" s="143"/>
      <c r="AC196" s="136"/>
      <c r="AD196" s="136"/>
      <c r="AE196" s="136"/>
      <c r="AF196" s="136"/>
      <c r="AG196" s="136"/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  <c r="BE196" s="136"/>
      <c r="BF196" s="136"/>
    </row>
    <row r="197" ht="67.5" customHeight="1" spans="1:58">
      <c r="A197" s="27">
        <v>11</v>
      </c>
      <c r="B197" s="44" t="s">
        <v>691</v>
      </c>
      <c r="C197" s="27" t="s">
        <v>374</v>
      </c>
      <c r="D197" s="27"/>
      <c r="E197" s="27" t="s">
        <v>692</v>
      </c>
      <c r="F197" s="27">
        <v>10</v>
      </c>
      <c r="G197" s="27">
        <v>730566.5</v>
      </c>
      <c r="H197" s="41">
        <v>73056.65</v>
      </c>
      <c r="I197" s="41">
        <v>584453.22</v>
      </c>
      <c r="J197" s="41" t="s">
        <v>693</v>
      </c>
      <c r="K197" s="67">
        <v>0</v>
      </c>
      <c r="L197" s="74"/>
      <c r="M197" s="75"/>
      <c r="N197" s="72">
        <v>18264.16</v>
      </c>
      <c r="O197" s="72">
        <v>0</v>
      </c>
      <c r="P197" s="76"/>
      <c r="Q197" s="110"/>
      <c r="R197" s="74">
        <v>18264.16</v>
      </c>
      <c r="S197" s="84">
        <v>0</v>
      </c>
      <c r="T197" s="112"/>
      <c r="U197" s="113">
        <v>18264.16</v>
      </c>
      <c r="V197" s="104"/>
      <c r="W197" s="165"/>
      <c r="X197" s="114"/>
      <c r="Y197" s="144"/>
      <c r="Z197" s="145">
        <v>18264.17</v>
      </c>
      <c r="AA197" s="134">
        <v>0</v>
      </c>
      <c r="AB197" s="143"/>
      <c r="AC197" s="136"/>
      <c r="AD197" s="136"/>
      <c r="AE197" s="136"/>
      <c r="AF197" s="136"/>
      <c r="AG197" s="136"/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  <c r="AR197" s="136"/>
      <c r="AS197" s="136"/>
      <c r="AT197" s="136"/>
      <c r="AU197" s="136"/>
      <c r="AV197" s="136"/>
      <c r="AW197" s="136"/>
      <c r="AX197" s="136"/>
      <c r="AY197" s="136"/>
      <c r="AZ197" s="136"/>
      <c r="BA197" s="136"/>
      <c r="BB197" s="136"/>
      <c r="BC197" s="136"/>
      <c r="BD197" s="136"/>
      <c r="BE197" s="136"/>
      <c r="BF197" s="136"/>
    </row>
    <row r="198" ht="67.5" customHeight="1" spans="1:58">
      <c r="A198" s="27">
        <v>12</v>
      </c>
      <c r="B198" s="44" t="s">
        <v>694</v>
      </c>
      <c r="C198" s="27" t="s">
        <v>94</v>
      </c>
      <c r="D198" s="27"/>
      <c r="E198" s="27" t="s">
        <v>695</v>
      </c>
      <c r="F198" s="27">
        <v>20</v>
      </c>
      <c r="G198" s="27">
        <v>6005.84</v>
      </c>
      <c r="H198" s="41">
        <v>300.29</v>
      </c>
      <c r="I198" s="41">
        <v>5678.94</v>
      </c>
      <c r="J198" s="41" t="s">
        <v>696</v>
      </c>
      <c r="K198" s="67">
        <v>500</v>
      </c>
      <c r="L198" s="74"/>
      <c r="M198" s="75"/>
      <c r="N198" s="72"/>
      <c r="O198" s="72"/>
      <c r="P198" s="76" t="s">
        <v>697</v>
      </c>
      <c r="Q198" s="110"/>
      <c r="R198" s="74"/>
      <c r="S198" s="84">
        <v>671.86</v>
      </c>
      <c r="T198" s="112"/>
      <c r="U198" s="113"/>
      <c r="V198" s="104"/>
      <c r="W198" s="165"/>
      <c r="X198" s="114"/>
      <c r="Y198" s="144"/>
      <c r="Z198" s="145"/>
      <c r="AA198" s="134" t="s">
        <v>698</v>
      </c>
      <c r="AB198" s="143"/>
      <c r="AC198" s="136"/>
      <c r="AD198" s="136"/>
      <c r="AE198" s="136"/>
      <c r="AF198" s="136"/>
      <c r="AG198" s="136"/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  <c r="AR198" s="136"/>
      <c r="AS198" s="136"/>
      <c r="AT198" s="136"/>
      <c r="AU198" s="136"/>
      <c r="AV198" s="136"/>
      <c r="AW198" s="136"/>
      <c r="AX198" s="136"/>
      <c r="AY198" s="136"/>
      <c r="AZ198" s="136"/>
      <c r="BA198" s="136"/>
      <c r="BB198" s="136"/>
      <c r="BC198" s="136"/>
      <c r="BD198" s="136"/>
      <c r="BE198" s="136"/>
      <c r="BF198" s="136"/>
    </row>
    <row r="199" ht="67.5" customHeight="1" spans="1:58">
      <c r="A199" s="27">
        <v>13</v>
      </c>
      <c r="B199" s="44" t="s">
        <v>699</v>
      </c>
      <c r="C199" s="27" t="s">
        <v>94</v>
      </c>
      <c r="D199" s="27"/>
      <c r="E199" s="27" t="s">
        <v>695</v>
      </c>
      <c r="F199" s="27">
        <v>20</v>
      </c>
      <c r="G199" s="27">
        <v>25596.6</v>
      </c>
      <c r="H199" s="41">
        <v>1279.83</v>
      </c>
      <c r="I199" s="41">
        <v>22856.77</v>
      </c>
      <c r="J199" s="41" t="s">
        <v>700</v>
      </c>
      <c r="K199" s="67">
        <v>0</v>
      </c>
      <c r="L199" s="74"/>
      <c r="M199" s="75"/>
      <c r="N199" s="72">
        <v>1280</v>
      </c>
      <c r="O199" s="72">
        <v>0</v>
      </c>
      <c r="P199" s="76"/>
      <c r="Q199" s="110"/>
      <c r="R199" s="74"/>
      <c r="S199" s="84">
        <v>0</v>
      </c>
      <c r="T199" s="112"/>
      <c r="U199" s="113"/>
      <c r="V199" s="104"/>
      <c r="W199" s="165"/>
      <c r="X199" s="114"/>
      <c r="Y199" s="144"/>
      <c r="Z199" s="145"/>
      <c r="AA199" s="134">
        <v>0</v>
      </c>
      <c r="AB199" s="143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36"/>
      <c r="BB199" s="136"/>
      <c r="BC199" s="136"/>
      <c r="BD199" s="136"/>
      <c r="BE199" s="136"/>
      <c r="BF199" s="136"/>
    </row>
    <row r="200" ht="67.5" customHeight="1" spans="1:58">
      <c r="A200" s="27">
        <v>14</v>
      </c>
      <c r="B200" s="44" t="s">
        <v>701</v>
      </c>
      <c r="C200" s="27" t="s">
        <v>94</v>
      </c>
      <c r="D200" s="27"/>
      <c r="E200" s="27" t="s">
        <v>702</v>
      </c>
      <c r="F200" s="27">
        <v>20</v>
      </c>
      <c r="G200" s="27">
        <v>21918</v>
      </c>
      <c r="H200" s="41">
        <v>1095.9</v>
      </c>
      <c r="I200" s="41">
        <v>19619.64</v>
      </c>
      <c r="J200" s="41" t="s">
        <v>703</v>
      </c>
      <c r="K200" s="67">
        <v>0</v>
      </c>
      <c r="L200" s="74"/>
      <c r="M200" s="75"/>
      <c r="N200" s="72"/>
      <c r="O200" s="72"/>
      <c r="P200" s="76"/>
      <c r="Q200" s="110"/>
      <c r="R200" s="74"/>
      <c r="S200" s="84">
        <v>0</v>
      </c>
      <c r="T200" s="112"/>
      <c r="U200" s="113"/>
      <c r="V200" s="104"/>
      <c r="W200" s="165"/>
      <c r="X200" s="114"/>
      <c r="Y200" s="144">
        <v>1095.9</v>
      </c>
      <c r="Z200" s="145"/>
      <c r="AA200" s="134" t="s">
        <v>704</v>
      </c>
      <c r="AB200" s="143"/>
      <c r="AC200" s="136"/>
      <c r="AD200" s="136"/>
      <c r="AE200" s="136"/>
      <c r="AF200" s="136"/>
      <c r="AG200" s="136"/>
      <c r="AH200" s="136"/>
      <c r="AI200" s="136"/>
      <c r="AJ200" s="136"/>
      <c r="AK200" s="136"/>
      <c r="AL200" s="136"/>
      <c r="AM200" s="136"/>
      <c r="AN200" s="136"/>
      <c r="AO200" s="136"/>
      <c r="AP200" s="136"/>
      <c r="AQ200" s="136"/>
      <c r="AR200" s="136"/>
      <c r="AS200" s="136"/>
      <c r="AT200" s="136"/>
      <c r="AU200" s="136"/>
      <c r="AV200" s="136"/>
      <c r="AW200" s="136"/>
      <c r="AX200" s="136"/>
      <c r="AY200" s="136"/>
      <c r="AZ200" s="136"/>
      <c r="BA200" s="136"/>
      <c r="BB200" s="136"/>
      <c r="BC200" s="136"/>
      <c r="BD200" s="136"/>
      <c r="BE200" s="136"/>
      <c r="BF200" s="136"/>
    </row>
    <row r="201" s="3" customFormat="1" ht="67.5" customHeight="1" spans="1:58">
      <c r="A201" s="160">
        <v>15</v>
      </c>
      <c r="B201" s="161" t="s">
        <v>705</v>
      </c>
      <c r="C201" s="160" t="s">
        <v>294</v>
      </c>
      <c r="D201" s="160"/>
      <c r="E201" s="160" t="s">
        <v>706</v>
      </c>
      <c r="F201" s="160">
        <v>3</v>
      </c>
      <c r="G201" s="160">
        <v>1443.88</v>
      </c>
      <c r="H201" s="162">
        <v>481.3</v>
      </c>
      <c r="I201" s="162" t="s">
        <v>707</v>
      </c>
      <c r="J201" s="162" t="s">
        <v>708</v>
      </c>
      <c r="K201" s="163">
        <v>0</v>
      </c>
      <c r="L201" s="162"/>
      <c r="M201" s="162">
        <v>120.33</v>
      </c>
      <c r="N201" s="162">
        <v>7.92</v>
      </c>
      <c r="O201" s="162">
        <v>0</v>
      </c>
      <c r="P201" s="162"/>
      <c r="Q201" s="162"/>
      <c r="R201" s="162"/>
      <c r="S201" s="166" t="s">
        <v>709</v>
      </c>
      <c r="T201" s="162"/>
      <c r="U201" s="167"/>
      <c r="V201" s="168"/>
      <c r="W201" s="165"/>
      <c r="X201" s="169"/>
      <c r="Y201" s="169"/>
      <c r="Z201" s="169"/>
      <c r="AA201" s="172" t="s">
        <v>710</v>
      </c>
      <c r="AB201" s="169"/>
      <c r="AC201" s="173"/>
      <c r="AD201" s="173"/>
      <c r="AE201" s="173"/>
      <c r="AF201" s="173"/>
      <c r="AG201" s="173"/>
      <c r="AH201" s="173"/>
      <c r="AI201" s="173"/>
      <c r="AJ201" s="173"/>
      <c r="AK201" s="173"/>
      <c r="AL201" s="173"/>
      <c r="AM201" s="173"/>
      <c r="AN201" s="173"/>
      <c r="AO201" s="173"/>
      <c r="AP201" s="173"/>
      <c r="AQ201" s="173"/>
      <c r="AR201" s="173"/>
      <c r="AS201" s="173"/>
      <c r="AT201" s="173"/>
      <c r="AU201" s="173"/>
      <c r="AV201" s="173"/>
      <c r="AW201" s="173"/>
      <c r="AX201" s="173"/>
      <c r="AY201" s="173"/>
      <c r="AZ201" s="173"/>
      <c r="BA201" s="173"/>
      <c r="BB201" s="173"/>
      <c r="BC201" s="173"/>
      <c r="BD201" s="173"/>
      <c r="BE201" s="173"/>
      <c r="BF201" s="173"/>
    </row>
    <row r="202" ht="67.5" customHeight="1" spans="1:58">
      <c r="A202" s="27">
        <v>16</v>
      </c>
      <c r="B202" s="44" t="s">
        <v>711</v>
      </c>
      <c r="C202" s="27" t="s">
        <v>94</v>
      </c>
      <c r="D202" s="27"/>
      <c r="E202" s="27" t="s">
        <v>712</v>
      </c>
      <c r="F202" s="27">
        <v>20</v>
      </c>
      <c r="G202" s="27">
        <v>16136.8</v>
      </c>
      <c r="H202" s="41">
        <v>806.84</v>
      </c>
      <c r="I202" s="41">
        <v>15329.96</v>
      </c>
      <c r="J202" s="41" t="s">
        <v>713</v>
      </c>
      <c r="K202" s="67">
        <v>0</v>
      </c>
      <c r="L202" s="74"/>
      <c r="M202" s="75"/>
      <c r="N202" s="72"/>
      <c r="O202" s="72"/>
      <c r="P202" s="76"/>
      <c r="Q202" s="110">
        <v>806.84</v>
      </c>
      <c r="R202" s="74"/>
      <c r="S202" s="84">
        <v>0</v>
      </c>
      <c r="T202" s="112"/>
      <c r="U202" s="113"/>
      <c r="V202" s="104"/>
      <c r="W202" s="165"/>
      <c r="X202" s="114"/>
      <c r="Y202" s="144"/>
      <c r="Z202" s="145"/>
      <c r="AA202" s="134">
        <v>0</v>
      </c>
      <c r="AB202" s="143"/>
      <c r="AC202" s="136"/>
      <c r="AD202" s="136"/>
      <c r="AE202" s="136"/>
      <c r="AF202" s="136"/>
      <c r="AG202" s="136"/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36"/>
      <c r="BB202" s="136"/>
      <c r="BC202" s="136"/>
      <c r="BD202" s="136"/>
      <c r="BE202" s="136"/>
      <c r="BF202" s="136"/>
    </row>
    <row r="203" ht="67.5" customHeight="1" spans="1:58">
      <c r="A203" s="27">
        <v>17</v>
      </c>
      <c r="B203" s="44" t="s">
        <v>711</v>
      </c>
      <c r="C203" s="27" t="s">
        <v>94</v>
      </c>
      <c r="D203" s="27"/>
      <c r="E203" s="27" t="s">
        <v>712</v>
      </c>
      <c r="F203" s="27">
        <v>20</v>
      </c>
      <c r="G203" s="27">
        <v>15237.4</v>
      </c>
      <c r="H203" s="41">
        <v>761.87</v>
      </c>
      <c r="I203" s="41">
        <v>14475.53</v>
      </c>
      <c r="J203" s="41" t="s">
        <v>714</v>
      </c>
      <c r="K203" s="67">
        <v>0</v>
      </c>
      <c r="L203" s="74"/>
      <c r="M203" s="75"/>
      <c r="N203" s="72"/>
      <c r="O203" s="72"/>
      <c r="P203" s="76"/>
      <c r="Q203" s="110">
        <v>761.87</v>
      </c>
      <c r="R203" s="74"/>
      <c r="S203" s="84">
        <v>0</v>
      </c>
      <c r="T203" s="112">
        <v>0</v>
      </c>
      <c r="U203" s="113"/>
      <c r="V203" s="104"/>
      <c r="W203" s="165"/>
      <c r="X203" s="114"/>
      <c r="Y203" s="144"/>
      <c r="Z203" s="145"/>
      <c r="AA203" s="134">
        <v>0</v>
      </c>
      <c r="AB203" s="143"/>
      <c r="AC203" s="136"/>
      <c r="AD203" s="136"/>
      <c r="AE203" s="136"/>
      <c r="AF203" s="136"/>
      <c r="AG203" s="136"/>
      <c r="AH203" s="136"/>
      <c r="AI203" s="136"/>
      <c r="AJ203" s="136"/>
      <c r="AK203" s="136"/>
      <c r="AL203" s="136"/>
      <c r="AM203" s="136"/>
      <c r="AN203" s="136"/>
      <c r="AO203" s="136"/>
      <c r="AP203" s="136"/>
      <c r="AQ203" s="136"/>
      <c r="AR203" s="136"/>
      <c r="AS203" s="136"/>
      <c r="AT203" s="136"/>
      <c r="AU203" s="136"/>
      <c r="AV203" s="136"/>
      <c r="AW203" s="136"/>
      <c r="AX203" s="136"/>
      <c r="AY203" s="136"/>
      <c r="AZ203" s="136"/>
      <c r="BA203" s="136"/>
      <c r="BB203" s="136"/>
      <c r="BC203" s="136"/>
      <c r="BD203" s="136"/>
      <c r="BE203" s="136"/>
      <c r="BF203" s="136"/>
    </row>
    <row r="204" ht="67.5" customHeight="1" spans="1:58">
      <c r="A204" s="27">
        <v>18</v>
      </c>
      <c r="B204" s="44" t="s">
        <v>699</v>
      </c>
      <c r="C204" s="27" t="s">
        <v>94</v>
      </c>
      <c r="D204" s="27"/>
      <c r="E204" s="27" t="s">
        <v>715</v>
      </c>
      <c r="F204" s="27">
        <v>20</v>
      </c>
      <c r="G204" s="27">
        <v>25596</v>
      </c>
      <c r="H204" s="41">
        <v>1279.8</v>
      </c>
      <c r="I204" s="41">
        <v>23029</v>
      </c>
      <c r="J204" s="41" t="s">
        <v>716</v>
      </c>
      <c r="K204" s="67">
        <v>0</v>
      </c>
      <c r="L204" s="74"/>
      <c r="M204" s="75"/>
      <c r="N204" s="72">
        <v>1280</v>
      </c>
      <c r="O204" s="72">
        <v>0</v>
      </c>
      <c r="P204" s="76"/>
      <c r="Q204" s="110"/>
      <c r="R204" s="74"/>
      <c r="S204" s="84">
        <v>0</v>
      </c>
      <c r="T204" s="112"/>
      <c r="U204" s="113"/>
      <c r="V204" s="104"/>
      <c r="W204" s="165"/>
      <c r="X204" s="114"/>
      <c r="Y204" s="144"/>
      <c r="Z204" s="145"/>
      <c r="AA204" s="134">
        <v>0</v>
      </c>
      <c r="AB204" s="143"/>
      <c r="AC204" s="136"/>
      <c r="AD204" s="136"/>
      <c r="AE204" s="136"/>
      <c r="AF204" s="136"/>
      <c r="AG204" s="136"/>
      <c r="AH204" s="136"/>
      <c r="AI204" s="136"/>
      <c r="AJ204" s="136"/>
      <c r="AK204" s="136"/>
      <c r="AL204" s="136"/>
      <c r="AM204" s="136"/>
      <c r="AN204" s="136"/>
      <c r="AO204" s="136"/>
      <c r="AP204" s="136"/>
      <c r="AQ204" s="136"/>
      <c r="AR204" s="136"/>
      <c r="AS204" s="136"/>
      <c r="AT204" s="136"/>
      <c r="AU204" s="136"/>
      <c r="AV204" s="136"/>
      <c r="AW204" s="136"/>
      <c r="AX204" s="136"/>
      <c r="AY204" s="136"/>
      <c r="AZ204" s="136"/>
      <c r="BA204" s="136"/>
      <c r="BB204" s="136"/>
      <c r="BC204" s="136"/>
      <c r="BD204" s="136"/>
      <c r="BE204" s="136"/>
      <c r="BF204" s="136"/>
    </row>
    <row r="205" ht="67.5" customHeight="1" spans="1:58">
      <c r="A205" s="27">
        <v>19</v>
      </c>
      <c r="B205" s="44" t="s">
        <v>717</v>
      </c>
      <c r="C205" s="27" t="s">
        <v>320</v>
      </c>
      <c r="D205" s="27"/>
      <c r="E205" s="27" t="s">
        <v>715</v>
      </c>
      <c r="F205" s="27">
        <v>20</v>
      </c>
      <c r="G205" s="27">
        <v>24183</v>
      </c>
      <c r="H205" s="41">
        <v>1209.15</v>
      </c>
      <c r="I205" s="41">
        <v>21764.68</v>
      </c>
      <c r="J205" s="41" t="s">
        <v>718</v>
      </c>
      <c r="K205" s="67">
        <v>0</v>
      </c>
      <c r="L205" s="74"/>
      <c r="M205" s="75"/>
      <c r="N205" s="72"/>
      <c r="O205" s="72"/>
      <c r="P205" s="76"/>
      <c r="Q205" s="110"/>
      <c r="R205" s="74"/>
      <c r="S205" s="84">
        <v>0</v>
      </c>
      <c r="T205" s="112"/>
      <c r="U205" s="113"/>
      <c r="V205" s="104"/>
      <c r="W205" s="165"/>
      <c r="X205" s="114"/>
      <c r="Y205" s="144"/>
      <c r="Z205" s="145"/>
      <c r="AA205" s="134" t="s">
        <v>719</v>
      </c>
      <c r="AB205" s="143"/>
      <c r="AC205" s="136"/>
      <c r="AD205" s="136"/>
      <c r="AE205" s="136"/>
      <c r="AF205" s="136"/>
      <c r="AG205" s="136"/>
      <c r="AH205" s="136"/>
      <c r="AI205" s="136"/>
      <c r="AJ205" s="136"/>
      <c r="AK205" s="136"/>
      <c r="AL205" s="136"/>
      <c r="AM205" s="136"/>
      <c r="AN205" s="136"/>
      <c r="AO205" s="136"/>
      <c r="AP205" s="136"/>
      <c r="AQ205" s="136"/>
      <c r="AR205" s="136"/>
      <c r="AS205" s="136"/>
      <c r="AT205" s="136"/>
      <c r="AU205" s="136"/>
      <c r="AV205" s="136"/>
      <c r="AW205" s="136"/>
      <c r="AX205" s="136"/>
      <c r="AY205" s="136"/>
      <c r="AZ205" s="136"/>
      <c r="BA205" s="136"/>
      <c r="BB205" s="136"/>
      <c r="BC205" s="136"/>
      <c r="BD205" s="136"/>
      <c r="BE205" s="136"/>
      <c r="BF205" s="136"/>
    </row>
    <row r="206" ht="67.5" customHeight="1" spans="1:58">
      <c r="A206" s="27">
        <v>20</v>
      </c>
      <c r="B206" s="44" t="s">
        <v>720</v>
      </c>
      <c r="C206" s="27" t="s">
        <v>50</v>
      </c>
      <c r="D206" s="27"/>
      <c r="E206" s="27" t="s">
        <v>721</v>
      </c>
      <c r="F206" s="27">
        <v>20</v>
      </c>
      <c r="G206" s="27">
        <v>3033.8</v>
      </c>
      <c r="H206" s="41">
        <v>151.69</v>
      </c>
      <c r="I206" s="41">
        <v>3033.8</v>
      </c>
      <c r="J206" s="41" t="s">
        <v>126</v>
      </c>
      <c r="K206" s="67">
        <v>379</v>
      </c>
      <c r="L206" s="74"/>
      <c r="M206" s="75"/>
      <c r="N206" s="72"/>
      <c r="O206" s="72"/>
      <c r="P206" s="76"/>
      <c r="Q206" s="110"/>
      <c r="R206" s="74"/>
      <c r="S206" s="84">
        <v>455.28</v>
      </c>
      <c r="T206" s="112"/>
      <c r="U206" s="113"/>
      <c r="V206" s="104"/>
      <c r="W206" s="165"/>
      <c r="X206" s="114"/>
      <c r="Y206" s="144"/>
      <c r="Z206" s="145"/>
      <c r="AA206" s="134" t="s">
        <v>722</v>
      </c>
      <c r="AB206" s="143"/>
      <c r="AC206" s="136"/>
      <c r="AD206" s="136"/>
      <c r="AE206" s="136"/>
      <c r="AF206" s="136"/>
      <c r="AG206" s="136"/>
      <c r="AH206" s="136"/>
      <c r="AI206" s="136"/>
      <c r="AJ206" s="136"/>
      <c r="AK206" s="136"/>
      <c r="AL206" s="136"/>
      <c r="AM206" s="136"/>
      <c r="AN206" s="136"/>
      <c r="AO206" s="136"/>
      <c r="AP206" s="136"/>
      <c r="AQ206" s="136"/>
      <c r="AR206" s="136"/>
      <c r="AS206" s="136"/>
      <c r="AT206" s="136"/>
      <c r="AU206" s="136"/>
      <c r="AV206" s="136"/>
      <c r="AW206" s="136"/>
      <c r="AX206" s="136"/>
      <c r="AY206" s="136"/>
      <c r="AZ206" s="136"/>
      <c r="BA206" s="136"/>
      <c r="BB206" s="136"/>
      <c r="BC206" s="136"/>
      <c r="BD206" s="136"/>
      <c r="BE206" s="136"/>
      <c r="BF206" s="136"/>
    </row>
    <row r="207" ht="67.5" customHeight="1" spans="1:58">
      <c r="A207" s="27">
        <v>23</v>
      </c>
      <c r="B207" s="44" t="s">
        <v>723</v>
      </c>
      <c r="C207" s="27" t="s">
        <v>50</v>
      </c>
      <c r="D207" s="27"/>
      <c r="E207" s="27" t="s">
        <v>724</v>
      </c>
      <c r="F207" s="27">
        <v>20</v>
      </c>
      <c r="G207" s="27">
        <v>51335.78</v>
      </c>
      <c r="H207" s="41">
        <v>2566.78</v>
      </c>
      <c r="I207" s="41">
        <v>41068.66</v>
      </c>
      <c r="J207" s="41" t="s">
        <v>725</v>
      </c>
      <c r="K207" s="67">
        <v>0</v>
      </c>
      <c r="L207" s="74"/>
      <c r="M207" s="75"/>
      <c r="N207" s="72"/>
      <c r="O207" s="72"/>
      <c r="P207" s="76"/>
      <c r="Q207" s="110"/>
      <c r="R207" s="74"/>
      <c r="S207" s="84">
        <v>0</v>
      </c>
      <c r="T207" s="112"/>
      <c r="U207" s="113"/>
      <c r="V207" s="104"/>
      <c r="W207" s="165"/>
      <c r="X207" s="114"/>
      <c r="Y207" s="144">
        <v>2567</v>
      </c>
      <c r="Z207" s="145"/>
      <c r="AA207" s="134">
        <v>0</v>
      </c>
      <c r="AB207" s="143"/>
      <c r="AC207" s="136"/>
      <c r="AD207" s="136"/>
      <c r="AE207" s="136"/>
      <c r="AF207" s="136"/>
      <c r="AG207" s="136"/>
      <c r="AH207" s="136"/>
      <c r="AI207" s="136"/>
      <c r="AJ207" s="136"/>
      <c r="AK207" s="136"/>
      <c r="AL207" s="136"/>
      <c r="AM207" s="136"/>
      <c r="AN207" s="136"/>
      <c r="AO207" s="136"/>
      <c r="AP207" s="136"/>
      <c r="AQ207" s="136"/>
      <c r="AR207" s="136"/>
      <c r="AS207" s="136"/>
      <c r="AT207" s="136"/>
      <c r="AU207" s="136"/>
      <c r="AV207" s="136"/>
      <c r="AW207" s="136"/>
      <c r="AX207" s="136"/>
      <c r="AY207" s="136"/>
      <c r="AZ207" s="136"/>
      <c r="BA207" s="136"/>
      <c r="BB207" s="136"/>
      <c r="BC207" s="136"/>
      <c r="BD207" s="136"/>
      <c r="BE207" s="136"/>
      <c r="BF207" s="136"/>
    </row>
    <row r="208" ht="67.5" customHeight="1" spans="1:58">
      <c r="A208" s="27">
        <v>24</v>
      </c>
      <c r="B208" s="44" t="s">
        <v>726</v>
      </c>
      <c r="C208" s="27" t="s">
        <v>94</v>
      </c>
      <c r="D208" s="27"/>
      <c r="E208" s="27" t="s">
        <v>724</v>
      </c>
      <c r="F208" s="27">
        <v>20</v>
      </c>
      <c r="G208" s="27">
        <v>253.08</v>
      </c>
      <c r="H208" s="41">
        <v>12.65</v>
      </c>
      <c r="I208" s="41">
        <v>253.08</v>
      </c>
      <c r="J208" s="41" t="s">
        <v>727</v>
      </c>
      <c r="K208" s="67">
        <v>0</v>
      </c>
      <c r="L208" s="74"/>
      <c r="M208" s="75"/>
      <c r="N208" s="72"/>
      <c r="O208" s="72"/>
      <c r="P208" s="76"/>
      <c r="Q208" s="110"/>
      <c r="R208" s="74"/>
      <c r="S208" s="84">
        <v>0</v>
      </c>
      <c r="T208" s="112"/>
      <c r="U208" s="113"/>
      <c r="V208" s="104"/>
      <c r="W208" s="165"/>
      <c r="X208" s="114"/>
      <c r="Y208" s="144"/>
      <c r="Z208" s="145"/>
      <c r="AA208" s="134">
        <v>0</v>
      </c>
      <c r="AB208" s="143"/>
      <c r="AC208" s="136"/>
      <c r="AD208" s="136"/>
      <c r="AE208" s="136"/>
      <c r="AF208" s="136"/>
      <c r="AG208" s="136"/>
      <c r="AH208" s="136"/>
      <c r="AI208" s="136"/>
      <c r="AJ208" s="136"/>
      <c r="AK208" s="136"/>
      <c r="AL208" s="136"/>
      <c r="AM208" s="136"/>
      <c r="AN208" s="136"/>
      <c r="AO208" s="136"/>
      <c r="AP208" s="136"/>
      <c r="AQ208" s="136"/>
      <c r="AR208" s="136"/>
      <c r="AS208" s="136"/>
      <c r="AT208" s="136"/>
      <c r="AU208" s="136"/>
      <c r="AV208" s="136"/>
      <c r="AW208" s="136"/>
      <c r="AX208" s="136"/>
      <c r="AY208" s="136"/>
      <c r="AZ208" s="136"/>
      <c r="BA208" s="136"/>
      <c r="BB208" s="136"/>
      <c r="BC208" s="136"/>
      <c r="BD208" s="136"/>
      <c r="BE208" s="136"/>
      <c r="BF208" s="136"/>
    </row>
    <row r="209" ht="67.5" customHeight="1" spans="1:58">
      <c r="A209" s="27">
        <v>25</v>
      </c>
      <c r="B209" s="44" t="s">
        <v>728</v>
      </c>
      <c r="C209" s="27" t="s">
        <v>320</v>
      </c>
      <c r="D209" s="27"/>
      <c r="E209" s="27" t="s">
        <v>729</v>
      </c>
      <c r="F209" s="27">
        <v>3</v>
      </c>
      <c r="G209" s="27">
        <v>7592.4</v>
      </c>
      <c r="H209" s="41">
        <v>2530.8</v>
      </c>
      <c r="I209" s="41">
        <v>5061.6</v>
      </c>
      <c r="J209" s="41" t="s">
        <v>730</v>
      </c>
      <c r="K209" s="67">
        <v>1265</v>
      </c>
      <c r="L209" s="74"/>
      <c r="M209" s="75"/>
      <c r="N209" s="72"/>
      <c r="O209" s="72"/>
      <c r="P209" s="76"/>
      <c r="Q209" s="110"/>
      <c r="R209" s="74"/>
      <c r="S209" s="84">
        <v>2530.8</v>
      </c>
      <c r="T209" s="112">
        <v>2530.8</v>
      </c>
      <c r="U209" s="113"/>
      <c r="V209" s="104"/>
      <c r="W209" s="165"/>
      <c r="X209" s="114"/>
      <c r="Y209" s="144"/>
      <c r="Z209" s="145"/>
      <c r="AA209" s="134">
        <v>0</v>
      </c>
      <c r="AB209" s="143"/>
      <c r="AC209" s="136"/>
      <c r="AD209" s="136"/>
      <c r="AE209" s="136"/>
      <c r="AF209" s="136"/>
      <c r="AG209" s="136"/>
      <c r="AH209" s="136"/>
      <c r="AI209" s="136"/>
      <c r="AJ209" s="136"/>
      <c r="AK209" s="136"/>
      <c r="AL209" s="136"/>
      <c r="AM209" s="136"/>
      <c r="AN209" s="136"/>
      <c r="AO209" s="136"/>
      <c r="AP209" s="136"/>
      <c r="AQ209" s="136"/>
      <c r="AR209" s="136"/>
      <c r="AS209" s="136"/>
      <c r="AT209" s="136"/>
      <c r="AU209" s="136"/>
      <c r="AV209" s="136"/>
      <c r="AW209" s="136"/>
      <c r="AX209" s="136"/>
      <c r="AY209" s="136"/>
      <c r="AZ209" s="136"/>
      <c r="BA209" s="136"/>
      <c r="BB209" s="136"/>
      <c r="BC209" s="136"/>
      <c r="BD209" s="136"/>
      <c r="BE209" s="136"/>
      <c r="BF209" s="136"/>
    </row>
    <row r="210" ht="67.5" customHeight="1" spans="1:58">
      <c r="A210" s="27">
        <v>26</v>
      </c>
      <c r="B210" s="44" t="s">
        <v>731</v>
      </c>
      <c r="C210" s="27" t="s">
        <v>50</v>
      </c>
      <c r="D210" s="27"/>
      <c r="E210" s="27" t="s">
        <v>732</v>
      </c>
      <c r="F210" s="27">
        <v>3</v>
      </c>
      <c r="G210" s="27">
        <v>227.35</v>
      </c>
      <c r="H210" s="41">
        <v>75.78</v>
      </c>
      <c r="I210" s="41" t="s">
        <v>733</v>
      </c>
      <c r="J210" s="41" t="s">
        <v>734</v>
      </c>
      <c r="K210" s="67">
        <v>0</v>
      </c>
      <c r="L210" s="74"/>
      <c r="M210" s="75"/>
      <c r="N210" s="72"/>
      <c r="O210" s="72"/>
      <c r="P210" s="76"/>
      <c r="Q210" s="110"/>
      <c r="R210" s="74"/>
      <c r="S210" s="84">
        <v>0</v>
      </c>
      <c r="T210" s="112"/>
      <c r="U210" s="113"/>
      <c r="V210" s="104"/>
      <c r="W210" s="165"/>
      <c r="X210" s="114"/>
      <c r="Y210" s="144"/>
      <c r="Z210" s="145"/>
      <c r="AA210" s="134" t="s">
        <v>155</v>
      </c>
      <c r="AB210" s="143"/>
      <c r="AC210" s="136"/>
      <c r="AD210" s="136"/>
      <c r="AE210" s="136"/>
      <c r="AF210" s="136"/>
      <c r="AG210" s="136"/>
      <c r="AH210" s="136"/>
      <c r="AI210" s="136"/>
      <c r="AJ210" s="136"/>
      <c r="AK210" s="136"/>
      <c r="AL210" s="136"/>
      <c r="AM210" s="136"/>
      <c r="AN210" s="136"/>
      <c r="AO210" s="136"/>
      <c r="AP210" s="136"/>
      <c r="AQ210" s="136"/>
      <c r="AR210" s="136"/>
      <c r="AS210" s="136"/>
      <c r="AT210" s="136"/>
      <c r="AU210" s="136"/>
      <c r="AV210" s="136"/>
      <c r="AW210" s="136"/>
      <c r="AX210" s="136"/>
      <c r="AY210" s="136"/>
      <c r="AZ210" s="136"/>
      <c r="BA210" s="136"/>
      <c r="BB210" s="136"/>
      <c r="BC210" s="136"/>
      <c r="BD210" s="136"/>
      <c r="BE210" s="136"/>
      <c r="BF210" s="136"/>
    </row>
    <row r="211" ht="67.5" customHeight="1" spans="1:58">
      <c r="A211" s="174">
        <v>27</v>
      </c>
      <c r="B211" s="44" t="s">
        <v>735</v>
      </c>
      <c r="C211" s="27" t="s">
        <v>332</v>
      </c>
      <c r="D211" s="27"/>
      <c r="E211" s="27" t="s">
        <v>736</v>
      </c>
      <c r="F211" s="27">
        <v>15</v>
      </c>
      <c r="G211" s="27">
        <v>422088.9</v>
      </c>
      <c r="H211" s="41">
        <v>28139.26</v>
      </c>
      <c r="I211" s="41">
        <v>400185.23</v>
      </c>
      <c r="J211" s="41" t="s">
        <v>737</v>
      </c>
      <c r="K211" s="67">
        <v>0</v>
      </c>
      <c r="L211" s="74">
        <v>8256.8</v>
      </c>
      <c r="M211" s="75"/>
      <c r="N211" s="72">
        <v>2485.31</v>
      </c>
      <c r="O211" s="72">
        <v>0</v>
      </c>
      <c r="P211" s="76"/>
      <c r="Q211" s="110"/>
      <c r="R211" s="74" t="s">
        <v>738</v>
      </c>
      <c r="S211" s="84">
        <v>29880.97</v>
      </c>
      <c r="T211" s="112"/>
      <c r="U211" s="113"/>
      <c r="V211" s="175">
        <v>2485.31</v>
      </c>
      <c r="W211" s="176"/>
      <c r="X211" s="114"/>
      <c r="Y211" s="144"/>
      <c r="Z211" s="145">
        <v>4970.6</v>
      </c>
      <c r="AA211" s="178" t="s">
        <v>739</v>
      </c>
      <c r="AB211" s="143"/>
      <c r="AC211" s="136"/>
      <c r="AD211" s="136"/>
      <c r="AE211" s="136"/>
      <c r="AF211" s="136"/>
      <c r="AG211" s="136"/>
      <c r="AH211" s="136"/>
      <c r="AI211" s="136"/>
      <c r="AJ211" s="136"/>
      <c r="AK211" s="136"/>
      <c r="AL211" s="136"/>
      <c r="AM211" s="136"/>
      <c r="AN211" s="136"/>
      <c r="AO211" s="136"/>
      <c r="AP211" s="136"/>
      <c r="AQ211" s="136"/>
      <c r="AR211" s="136"/>
      <c r="AS211" s="136"/>
      <c r="AT211" s="136"/>
      <c r="AU211" s="136"/>
      <c r="AV211" s="136"/>
      <c r="AW211" s="136"/>
      <c r="AX211" s="136"/>
      <c r="AY211" s="136"/>
      <c r="AZ211" s="136"/>
      <c r="BA211" s="136"/>
      <c r="BB211" s="136"/>
      <c r="BC211" s="136"/>
      <c r="BD211" s="136"/>
      <c r="BE211" s="136"/>
      <c r="BF211" s="136"/>
    </row>
    <row r="212" ht="67.5" customHeight="1" spans="1:58">
      <c r="A212" s="27">
        <v>28</v>
      </c>
      <c r="B212" s="44" t="s">
        <v>740</v>
      </c>
      <c r="C212" s="27" t="s">
        <v>94</v>
      </c>
      <c r="D212" s="27"/>
      <c r="E212" s="27" t="s">
        <v>741</v>
      </c>
      <c r="F212" s="27">
        <v>5</v>
      </c>
      <c r="G212" s="27">
        <v>21528.4</v>
      </c>
      <c r="H212" s="41">
        <v>4305.68</v>
      </c>
      <c r="I212" s="41">
        <v>21528.4</v>
      </c>
      <c r="J212" s="41" t="s">
        <v>742</v>
      </c>
      <c r="K212" s="67">
        <v>0</v>
      </c>
      <c r="L212" s="74"/>
      <c r="M212" s="75"/>
      <c r="N212" s="72"/>
      <c r="O212" s="72"/>
      <c r="P212" s="76"/>
      <c r="Q212" s="110">
        <v>1076.4</v>
      </c>
      <c r="R212" s="74"/>
      <c r="S212" s="84">
        <v>5944.9</v>
      </c>
      <c r="T212" s="112">
        <v>1076.4</v>
      </c>
      <c r="U212" s="113"/>
      <c r="V212" s="104"/>
      <c r="W212" s="165"/>
      <c r="X212" s="114"/>
      <c r="Y212" s="144"/>
      <c r="Z212" s="145"/>
      <c r="AA212" s="134" t="s">
        <v>743</v>
      </c>
      <c r="AB212" s="143"/>
      <c r="AC212" s="136"/>
      <c r="AD212" s="136"/>
      <c r="AE212" s="136"/>
      <c r="AF212" s="136"/>
      <c r="AG212" s="136"/>
      <c r="AH212" s="136"/>
      <c r="AI212" s="136"/>
      <c r="AJ212" s="136"/>
      <c r="AK212" s="136"/>
      <c r="AL212" s="136"/>
      <c r="AM212" s="136"/>
      <c r="AN212" s="136"/>
      <c r="AO212" s="136"/>
      <c r="AP212" s="136"/>
      <c r="AQ212" s="136"/>
      <c r="AR212" s="136"/>
      <c r="AS212" s="136"/>
      <c r="AT212" s="136"/>
      <c r="AU212" s="136"/>
      <c r="AV212" s="136"/>
      <c r="AW212" s="136"/>
      <c r="AX212" s="136"/>
      <c r="AY212" s="136"/>
      <c r="AZ212" s="136"/>
      <c r="BA212" s="136"/>
      <c r="BB212" s="136"/>
      <c r="BC212" s="136"/>
      <c r="BD212" s="136"/>
      <c r="BE212" s="136"/>
      <c r="BF212" s="136"/>
    </row>
    <row r="213" ht="81" customHeight="1" spans="1:58">
      <c r="A213" s="27">
        <v>29</v>
      </c>
      <c r="B213" s="44" t="s">
        <v>744</v>
      </c>
      <c r="C213" s="27" t="s">
        <v>374</v>
      </c>
      <c r="D213" s="27"/>
      <c r="E213" s="27" t="s">
        <v>745</v>
      </c>
      <c r="F213" s="27">
        <v>20</v>
      </c>
      <c r="G213" s="27">
        <v>78584.6</v>
      </c>
      <c r="H213" s="41">
        <v>3929.23</v>
      </c>
      <c r="I213" s="41">
        <v>66796.91</v>
      </c>
      <c r="J213" s="41" t="s">
        <v>746</v>
      </c>
      <c r="K213" s="67">
        <v>0</v>
      </c>
      <c r="L213" s="74"/>
      <c r="M213" s="75"/>
      <c r="N213" s="72"/>
      <c r="O213" s="72"/>
      <c r="P213" s="76"/>
      <c r="Q213" s="110"/>
      <c r="R213" s="74"/>
      <c r="S213" s="84">
        <v>1051.63</v>
      </c>
      <c r="T213" s="112"/>
      <c r="U213" s="113"/>
      <c r="V213" s="104"/>
      <c r="W213" s="165"/>
      <c r="X213" s="114">
        <v>3929.23</v>
      </c>
      <c r="Y213" s="144"/>
      <c r="Z213" s="145"/>
      <c r="AA213" s="134">
        <v>0</v>
      </c>
      <c r="AB213" s="143"/>
      <c r="AC213" s="136"/>
      <c r="AD213" s="136"/>
      <c r="AE213" s="136"/>
      <c r="AF213" s="136"/>
      <c r="AG213" s="136"/>
      <c r="AH213" s="136"/>
      <c r="AI213" s="136"/>
      <c r="AJ213" s="136"/>
      <c r="AK213" s="136"/>
      <c r="AL213" s="136"/>
      <c r="AM213" s="136"/>
      <c r="AN213" s="136"/>
      <c r="AO213" s="136"/>
      <c r="AP213" s="136"/>
      <c r="AQ213" s="136"/>
      <c r="AR213" s="136"/>
      <c r="AS213" s="136"/>
      <c r="AT213" s="136"/>
      <c r="AU213" s="136"/>
      <c r="AV213" s="136"/>
      <c r="AW213" s="136"/>
      <c r="AX213" s="136"/>
      <c r="AY213" s="136"/>
      <c r="AZ213" s="136"/>
      <c r="BA213" s="136"/>
      <c r="BB213" s="136"/>
      <c r="BC213" s="136"/>
      <c r="BD213" s="136"/>
      <c r="BE213" s="136"/>
      <c r="BF213" s="136"/>
    </row>
    <row r="214" ht="81" customHeight="1" spans="1:58">
      <c r="A214" s="27">
        <v>31</v>
      </c>
      <c r="B214" s="44" t="s">
        <v>387</v>
      </c>
      <c r="C214" s="27" t="s">
        <v>294</v>
      </c>
      <c r="D214" s="27"/>
      <c r="E214" s="27" t="s">
        <v>745</v>
      </c>
      <c r="F214" s="27">
        <v>20</v>
      </c>
      <c r="G214" s="27">
        <v>125435.4</v>
      </c>
      <c r="H214" s="41">
        <v>6271.77</v>
      </c>
      <c r="I214" s="41">
        <v>1567.94</v>
      </c>
      <c r="J214" s="41" t="s">
        <v>747</v>
      </c>
      <c r="K214" s="67"/>
      <c r="L214" s="74"/>
      <c r="M214" s="75"/>
      <c r="N214" s="72">
        <v>12726.21</v>
      </c>
      <c r="O214" s="72">
        <v>0</v>
      </c>
      <c r="P214" s="76"/>
      <c r="Q214" s="110"/>
      <c r="R214" s="74"/>
      <c r="S214" s="84">
        <v>0</v>
      </c>
      <c r="T214" s="112"/>
      <c r="U214" s="113"/>
      <c r="V214" s="104"/>
      <c r="W214" s="165"/>
      <c r="X214" s="114"/>
      <c r="Y214" s="144"/>
      <c r="Z214" s="145"/>
      <c r="AA214" s="134" t="s">
        <v>155</v>
      </c>
      <c r="AB214" s="143"/>
      <c r="AC214" s="136"/>
      <c r="AD214" s="136"/>
      <c r="AE214" s="136"/>
      <c r="AF214" s="136"/>
      <c r="AG214" s="136"/>
      <c r="AH214" s="136"/>
      <c r="AI214" s="136"/>
      <c r="AJ214" s="136"/>
      <c r="AK214" s="136"/>
      <c r="AL214" s="136"/>
      <c r="AM214" s="136"/>
      <c r="AN214" s="136"/>
      <c r="AO214" s="136"/>
      <c r="AP214" s="136"/>
      <c r="AQ214" s="136"/>
      <c r="AR214" s="136"/>
      <c r="AS214" s="136"/>
      <c r="AT214" s="136"/>
      <c r="AU214" s="136"/>
      <c r="AV214" s="136"/>
      <c r="AW214" s="136"/>
      <c r="AX214" s="136"/>
      <c r="AY214" s="136"/>
      <c r="AZ214" s="136"/>
      <c r="BA214" s="136"/>
      <c r="BB214" s="136"/>
      <c r="BC214" s="136"/>
      <c r="BD214" s="136"/>
      <c r="BE214" s="136"/>
      <c r="BF214" s="136"/>
    </row>
    <row r="215" ht="67.5" customHeight="1" spans="1:58">
      <c r="A215" s="27">
        <v>32</v>
      </c>
      <c r="B215" s="44" t="s">
        <v>748</v>
      </c>
      <c r="C215" s="27" t="s">
        <v>320</v>
      </c>
      <c r="D215" s="27"/>
      <c r="E215" s="27" t="s">
        <v>749</v>
      </c>
      <c r="F215" s="27">
        <v>3</v>
      </c>
      <c r="G215" s="27">
        <v>934.23</v>
      </c>
      <c r="H215" s="41">
        <v>311.41</v>
      </c>
      <c r="I215" s="41" t="s">
        <v>733</v>
      </c>
      <c r="J215" s="41" t="s">
        <v>750</v>
      </c>
      <c r="K215" s="67">
        <v>0</v>
      </c>
      <c r="L215" s="74"/>
      <c r="M215" s="75"/>
      <c r="N215" s="72"/>
      <c r="O215" s="72">
        <v>0</v>
      </c>
      <c r="P215" s="76"/>
      <c r="Q215" s="110"/>
      <c r="R215" s="74"/>
      <c r="S215" s="84">
        <v>0</v>
      </c>
      <c r="T215" s="112"/>
      <c r="U215" s="113"/>
      <c r="V215" s="104"/>
      <c r="W215" s="165"/>
      <c r="X215" s="114"/>
      <c r="Y215" s="144"/>
      <c r="Z215" s="145"/>
      <c r="AA215" s="134" t="s">
        <v>155</v>
      </c>
      <c r="AB215" s="143" t="s">
        <v>733</v>
      </c>
      <c r="AC215" s="136"/>
      <c r="AD215" s="136"/>
      <c r="AE215" s="136"/>
      <c r="AF215" s="136"/>
      <c r="AG215" s="136"/>
      <c r="AH215" s="136"/>
      <c r="AI215" s="136"/>
      <c r="AJ215" s="136"/>
      <c r="AK215" s="136"/>
      <c r="AL215" s="136"/>
      <c r="AM215" s="136"/>
      <c r="AN215" s="136"/>
      <c r="AO215" s="136"/>
      <c r="AP215" s="136"/>
      <c r="AQ215" s="136"/>
      <c r="AR215" s="136"/>
      <c r="AS215" s="136"/>
      <c r="AT215" s="136"/>
      <c r="AU215" s="136"/>
      <c r="AV215" s="136"/>
      <c r="AW215" s="136"/>
      <c r="AX215" s="136"/>
      <c r="AY215" s="136"/>
      <c r="AZ215" s="136"/>
      <c r="BA215" s="136"/>
      <c r="BB215" s="136"/>
      <c r="BC215" s="136"/>
      <c r="BD215" s="136"/>
      <c r="BE215" s="136"/>
      <c r="BF215" s="136"/>
    </row>
    <row r="216" ht="67.5" customHeight="1" spans="1:58">
      <c r="A216" s="27">
        <v>37</v>
      </c>
      <c r="B216" s="44" t="s">
        <v>751</v>
      </c>
      <c r="C216" s="27" t="s">
        <v>320</v>
      </c>
      <c r="D216" s="27"/>
      <c r="E216" s="27" t="s">
        <v>752</v>
      </c>
      <c r="F216" s="27">
        <v>20</v>
      </c>
      <c r="G216" s="27">
        <v>16422.58</v>
      </c>
      <c r="H216" s="41">
        <v>821.13</v>
      </c>
      <c r="I216" s="41">
        <v>16422.58</v>
      </c>
      <c r="J216" s="41" t="s">
        <v>126</v>
      </c>
      <c r="K216" s="67">
        <v>2042.26</v>
      </c>
      <c r="L216" s="74"/>
      <c r="M216" s="75"/>
      <c r="N216" s="72"/>
      <c r="O216" s="72"/>
      <c r="P216" s="76"/>
      <c r="Q216" s="110"/>
      <c r="R216" s="74"/>
      <c r="S216" s="84">
        <v>2297.25</v>
      </c>
      <c r="T216" s="112"/>
      <c r="U216" s="113"/>
      <c r="V216" s="104"/>
      <c r="W216" s="165"/>
      <c r="X216" s="114"/>
      <c r="Y216" s="144"/>
      <c r="Z216" s="145"/>
      <c r="AA216" s="134" t="s">
        <v>753</v>
      </c>
      <c r="AB216" s="143"/>
      <c r="AC216" s="136"/>
      <c r="AD216" s="136"/>
      <c r="AE216" s="136"/>
      <c r="AF216" s="136"/>
      <c r="AG216" s="136"/>
      <c r="AH216" s="136"/>
      <c r="AI216" s="136"/>
      <c r="AJ216" s="136"/>
      <c r="AK216" s="136"/>
      <c r="AL216" s="136"/>
      <c r="AM216" s="136"/>
      <c r="AN216" s="136"/>
      <c r="AO216" s="136"/>
      <c r="AP216" s="136"/>
      <c r="AQ216" s="136"/>
      <c r="AR216" s="136"/>
      <c r="AS216" s="136"/>
      <c r="AT216" s="136"/>
      <c r="AU216" s="136"/>
      <c r="AV216" s="136"/>
      <c r="AW216" s="136"/>
      <c r="AX216" s="136"/>
      <c r="AY216" s="136"/>
      <c r="AZ216" s="136"/>
      <c r="BA216" s="136"/>
      <c r="BB216" s="136"/>
      <c r="BC216" s="136"/>
      <c r="BD216" s="136"/>
      <c r="BE216" s="136"/>
      <c r="BF216" s="136"/>
    </row>
    <row r="217" ht="67.5" customHeight="1" spans="1:58">
      <c r="A217" s="27">
        <v>38</v>
      </c>
      <c r="B217" s="44" t="s">
        <v>754</v>
      </c>
      <c r="C217" s="27" t="s">
        <v>76</v>
      </c>
      <c r="D217" s="27"/>
      <c r="E217" s="27" t="s">
        <v>755</v>
      </c>
      <c r="F217" s="27">
        <v>20</v>
      </c>
      <c r="G217" s="27">
        <v>7737.83</v>
      </c>
      <c r="H217" s="41">
        <v>386.87</v>
      </c>
      <c r="I217" s="41">
        <v>6964.09</v>
      </c>
      <c r="J217" s="41" t="s">
        <v>756</v>
      </c>
      <c r="K217" s="67">
        <v>0</v>
      </c>
      <c r="L217" s="74"/>
      <c r="M217" s="75"/>
      <c r="N217" s="72"/>
      <c r="O217" s="72"/>
      <c r="P217" s="76"/>
      <c r="Q217" s="110"/>
      <c r="R217" s="74"/>
      <c r="S217" s="84">
        <v>0</v>
      </c>
      <c r="T217" s="112"/>
      <c r="U217" s="113"/>
      <c r="V217" s="104"/>
      <c r="W217" s="165"/>
      <c r="X217" s="114"/>
      <c r="Y217" s="144"/>
      <c r="Z217" s="145"/>
      <c r="AA217" s="134" t="s">
        <v>757</v>
      </c>
      <c r="AB217" s="143"/>
      <c r="AC217" s="136"/>
      <c r="AD217" s="136"/>
      <c r="AE217" s="136"/>
      <c r="AF217" s="136"/>
      <c r="AG217" s="136"/>
      <c r="AH217" s="136"/>
      <c r="AI217" s="136"/>
      <c r="AJ217" s="136"/>
      <c r="AK217" s="136"/>
      <c r="AL217" s="136"/>
      <c r="AM217" s="136"/>
      <c r="AN217" s="136"/>
      <c r="AO217" s="136"/>
      <c r="AP217" s="136"/>
      <c r="AQ217" s="136"/>
      <c r="AR217" s="136"/>
      <c r="AS217" s="136"/>
      <c r="AT217" s="136"/>
      <c r="AU217" s="136"/>
      <c r="AV217" s="136"/>
      <c r="AW217" s="136"/>
      <c r="AX217" s="136"/>
      <c r="AY217" s="136"/>
      <c r="AZ217" s="136"/>
      <c r="BA217" s="136"/>
      <c r="BB217" s="136"/>
      <c r="BC217" s="136"/>
      <c r="BD217" s="136"/>
      <c r="BE217" s="136"/>
      <c r="BF217" s="136"/>
    </row>
    <row r="218" ht="67.5" customHeight="1" spans="1:58">
      <c r="A218" s="27">
        <v>39</v>
      </c>
      <c r="B218" s="44" t="s">
        <v>573</v>
      </c>
      <c r="C218" s="27" t="s">
        <v>94</v>
      </c>
      <c r="D218" s="27"/>
      <c r="E218" s="27" t="s">
        <v>758</v>
      </c>
      <c r="F218" s="27">
        <v>15</v>
      </c>
      <c r="G218" s="27">
        <v>3021687.45</v>
      </c>
      <c r="H218" s="41">
        <v>201445.83</v>
      </c>
      <c r="I218" s="41">
        <v>2817561.29</v>
      </c>
      <c r="J218" s="41" t="s">
        <v>759</v>
      </c>
      <c r="K218" s="67">
        <v>0</v>
      </c>
      <c r="L218" s="74"/>
      <c r="M218" s="75"/>
      <c r="N218" s="72">
        <v>50361.45</v>
      </c>
      <c r="O218" s="72">
        <v>0</v>
      </c>
      <c r="P218" s="76"/>
      <c r="Q218" s="110"/>
      <c r="R218" s="74">
        <v>50361.45</v>
      </c>
      <c r="S218" s="84">
        <v>46167.05</v>
      </c>
      <c r="T218" s="112"/>
      <c r="U218" s="113"/>
      <c r="V218" s="104">
        <v>50361.45</v>
      </c>
      <c r="W218" s="165">
        <v>0</v>
      </c>
      <c r="X218" s="114"/>
      <c r="Y218" s="144"/>
      <c r="Z218" s="145">
        <v>50361.45</v>
      </c>
      <c r="AA218" s="134">
        <v>0</v>
      </c>
      <c r="AB218" s="143"/>
      <c r="AC218" s="136"/>
      <c r="AD218" s="136"/>
      <c r="AE218" s="136"/>
      <c r="AF218" s="136"/>
      <c r="AG218" s="136"/>
      <c r="AH218" s="136"/>
      <c r="AI218" s="136"/>
      <c r="AJ218" s="136"/>
      <c r="AK218" s="136"/>
      <c r="AL218" s="136"/>
      <c r="AM218" s="136"/>
      <c r="AN218" s="136"/>
      <c r="AO218" s="136"/>
      <c r="AP218" s="136"/>
      <c r="AQ218" s="136"/>
      <c r="AR218" s="136"/>
      <c r="AS218" s="136"/>
      <c r="AT218" s="136"/>
      <c r="AU218" s="136"/>
      <c r="AV218" s="136"/>
      <c r="AW218" s="136"/>
      <c r="AX218" s="136"/>
      <c r="AY218" s="136"/>
      <c r="AZ218" s="136"/>
      <c r="BA218" s="136"/>
      <c r="BB218" s="136"/>
      <c r="BC218" s="136"/>
      <c r="BD218" s="136"/>
      <c r="BE218" s="136"/>
      <c r="BF218" s="136"/>
    </row>
    <row r="219" ht="67.5" customHeight="1" spans="1:58">
      <c r="A219" s="27">
        <v>40</v>
      </c>
      <c r="B219" s="44" t="s">
        <v>293</v>
      </c>
      <c r="C219" s="27" t="s">
        <v>50</v>
      </c>
      <c r="D219" s="27"/>
      <c r="E219" s="27" t="s">
        <v>758</v>
      </c>
      <c r="F219" s="27">
        <v>15</v>
      </c>
      <c r="G219" s="27">
        <v>5050.2</v>
      </c>
      <c r="H219" s="41">
        <v>336.68</v>
      </c>
      <c r="I219" s="41">
        <v>1979.97</v>
      </c>
      <c r="J219" s="41" t="s">
        <v>760</v>
      </c>
      <c r="K219" s="67">
        <v>0</v>
      </c>
      <c r="L219" s="74"/>
      <c r="M219" s="75">
        <v>336.68</v>
      </c>
      <c r="N219" s="72"/>
      <c r="O219" s="72"/>
      <c r="P219" s="76"/>
      <c r="Q219" s="110"/>
      <c r="R219" s="74"/>
      <c r="S219" s="84">
        <v>0</v>
      </c>
      <c r="T219" s="112"/>
      <c r="U219" s="113"/>
      <c r="V219" s="104"/>
      <c r="W219" s="165"/>
      <c r="X219" s="114"/>
      <c r="Y219" s="144"/>
      <c r="Z219" s="145"/>
      <c r="AA219" s="134">
        <v>0</v>
      </c>
      <c r="AB219" s="143"/>
      <c r="AC219" s="136"/>
      <c r="AD219" s="136"/>
      <c r="AE219" s="136"/>
      <c r="AF219" s="136"/>
      <c r="AG219" s="136"/>
      <c r="AH219" s="136"/>
      <c r="AI219" s="136"/>
      <c r="AJ219" s="136"/>
      <c r="AK219" s="136"/>
      <c r="AL219" s="136"/>
      <c r="AM219" s="136"/>
      <c r="AN219" s="136"/>
      <c r="AO219" s="136"/>
      <c r="AP219" s="136"/>
      <c r="AQ219" s="136"/>
      <c r="AR219" s="136"/>
      <c r="AS219" s="136"/>
      <c r="AT219" s="136"/>
      <c r="AU219" s="136"/>
      <c r="AV219" s="136"/>
      <c r="AW219" s="136"/>
      <c r="AX219" s="136"/>
      <c r="AY219" s="136"/>
      <c r="AZ219" s="136"/>
      <c r="BA219" s="136"/>
      <c r="BB219" s="136"/>
      <c r="BC219" s="136"/>
      <c r="BD219" s="136"/>
      <c r="BE219" s="136"/>
      <c r="BF219" s="136"/>
    </row>
    <row r="220" ht="67.5" customHeight="1" spans="1:58">
      <c r="A220" s="27">
        <v>41</v>
      </c>
      <c r="B220" s="44" t="s">
        <v>761</v>
      </c>
      <c r="C220" s="27" t="s">
        <v>76</v>
      </c>
      <c r="D220" s="27"/>
      <c r="E220" s="27" t="s">
        <v>762</v>
      </c>
      <c r="F220" s="27">
        <v>20</v>
      </c>
      <c r="G220" s="27">
        <v>9671.9</v>
      </c>
      <c r="H220" s="41">
        <v>483.59</v>
      </c>
      <c r="I220" s="41">
        <v>8704.72</v>
      </c>
      <c r="J220" s="41" t="s">
        <v>763</v>
      </c>
      <c r="K220" s="67">
        <v>0</v>
      </c>
      <c r="L220" s="74"/>
      <c r="M220" s="75"/>
      <c r="N220" s="72"/>
      <c r="O220" s="72"/>
      <c r="P220" s="76"/>
      <c r="Q220" s="110"/>
      <c r="R220" s="74"/>
      <c r="S220" s="84">
        <v>0</v>
      </c>
      <c r="T220" s="112"/>
      <c r="U220" s="113"/>
      <c r="V220" s="104"/>
      <c r="W220" s="165"/>
      <c r="X220" s="114"/>
      <c r="Y220" s="144"/>
      <c r="Z220" s="145"/>
      <c r="AA220" s="134" t="s">
        <v>764</v>
      </c>
      <c r="AB220" s="143"/>
      <c r="AC220" s="136"/>
      <c r="AD220" s="136"/>
      <c r="AE220" s="136"/>
      <c r="AF220" s="136"/>
      <c r="AG220" s="136"/>
      <c r="AH220" s="136"/>
      <c r="AI220" s="136"/>
      <c r="AJ220" s="136"/>
      <c r="AK220" s="136"/>
      <c r="AL220" s="136"/>
      <c r="AM220" s="136"/>
      <c r="AN220" s="136"/>
      <c r="AO220" s="136"/>
      <c r="AP220" s="136"/>
      <c r="AQ220" s="136"/>
      <c r="AR220" s="136"/>
      <c r="AS220" s="136"/>
      <c r="AT220" s="136"/>
      <c r="AU220" s="136"/>
      <c r="AV220" s="136"/>
      <c r="AW220" s="136"/>
      <c r="AX220" s="136"/>
      <c r="AY220" s="136"/>
      <c r="AZ220" s="136"/>
      <c r="BA220" s="136"/>
      <c r="BB220" s="136"/>
      <c r="BC220" s="136"/>
      <c r="BD220" s="136"/>
      <c r="BE220" s="136"/>
      <c r="BF220" s="136"/>
    </row>
    <row r="221" ht="67.5" customHeight="1" spans="1:58">
      <c r="A221" s="27">
        <v>42</v>
      </c>
      <c r="B221" s="44" t="s">
        <v>765</v>
      </c>
      <c r="C221" s="27" t="s">
        <v>320</v>
      </c>
      <c r="D221" s="27"/>
      <c r="E221" s="27" t="s">
        <v>766</v>
      </c>
      <c r="F221" s="27">
        <v>20</v>
      </c>
      <c r="G221" s="27">
        <v>9767.56</v>
      </c>
      <c r="H221" s="41">
        <v>488.38</v>
      </c>
      <c r="I221" s="41">
        <v>9523.36</v>
      </c>
      <c r="J221" s="41" t="s">
        <v>767</v>
      </c>
      <c r="K221" s="67">
        <v>0</v>
      </c>
      <c r="L221" s="74"/>
      <c r="M221" s="75"/>
      <c r="N221" s="72"/>
      <c r="O221" s="72"/>
      <c r="P221" s="76"/>
      <c r="Q221" s="110"/>
      <c r="R221" s="74"/>
      <c r="S221" s="84">
        <v>200.92</v>
      </c>
      <c r="T221" s="112"/>
      <c r="U221" s="113"/>
      <c r="V221" s="104"/>
      <c r="W221" s="165"/>
      <c r="X221" s="114"/>
      <c r="Y221" s="144"/>
      <c r="Z221" s="145"/>
      <c r="AA221" s="134" t="s">
        <v>768</v>
      </c>
      <c r="AB221" s="143"/>
      <c r="AC221" s="136"/>
      <c r="AD221" s="136"/>
      <c r="AE221" s="136"/>
      <c r="AF221" s="136"/>
      <c r="AG221" s="136"/>
      <c r="AH221" s="136"/>
      <c r="AI221" s="136"/>
      <c r="AJ221" s="136"/>
      <c r="AK221" s="136"/>
      <c r="AL221" s="136"/>
      <c r="AM221" s="136"/>
      <c r="AN221" s="136"/>
      <c r="AO221" s="136"/>
      <c r="AP221" s="136"/>
      <c r="AQ221" s="136"/>
      <c r="AR221" s="136"/>
      <c r="AS221" s="136"/>
      <c r="AT221" s="136"/>
      <c r="AU221" s="136"/>
      <c r="AV221" s="136"/>
      <c r="AW221" s="136"/>
      <c r="AX221" s="136"/>
      <c r="AY221" s="136"/>
      <c r="AZ221" s="136"/>
      <c r="BA221" s="136"/>
      <c r="BB221" s="136"/>
      <c r="BC221" s="136"/>
      <c r="BD221" s="136"/>
      <c r="BE221" s="136"/>
      <c r="BF221" s="136"/>
    </row>
    <row r="222" ht="67.5" customHeight="1" spans="1:58">
      <c r="A222" s="27">
        <v>43</v>
      </c>
      <c r="B222" s="44" t="s">
        <v>573</v>
      </c>
      <c r="C222" s="27" t="s">
        <v>76</v>
      </c>
      <c r="D222" s="27"/>
      <c r="E222" s="27" t="s">
        <v>769</v>
      </c>
      <c r="F222" s="27">
        <v>10</v>
      </c>
      <c r="G222" s="27">
        <v>77084.6</v>
      </c>
      <c r="H222" s="41">
        <v>7708.46</v>
      </c>
      <c r="I222" s="41">
        <v>67842.37</v>
      </c>
      <c r="J222" s="41" t="s">
        <v>770</v>
      </c>
      <c r="K222" s="67">
        <v>0</v>
      </c>
      <c r="L222" s="74"/>
      <c r="M222" s="75"/>
      <c r="N222" s="72">
        <v>1927.2</v>
      </c>
      <c r="O222" s="72">
        <v>0</v>
      </c>
      <c r="P222" s="76"/>
      <c r="Q222" s="110"/>
      <c r="R222" s="74">
        <v>1927.2</v>
      </c>
      <c r="S222" s="84">
        <v>0</v>
      </c>
      <c r="T222" s="112"/>
      <c r="U222" s="113"/>
      <c r="V222" s="104">
        <v>1927.2</v>
      </c>
      <c r="W222" s="165"/>
      <c r="X222" s="114"/>
      <c r="Y222" s="144"/>
      <c r="Z222" s="145">
        <v>1927.2</v>
      </c>
      <c r="AA222" s="134">
        <v>0</v>
      </c>
      <c r="AB222" s="143"/>
      <c r="AC222" s="136"/>
      <c r="AD222" s="136"/>
      <c r="AE222" s="136"/>
      <c r="AF222" s="136"/>
      <c r="AG222" s="136"/>
      <c r="AH222" s="136"/>
      <c r="AI222" s="136"/>
      <c r="AJ222" s="136"/>
      <c r="AK222" s="136"/>
      <c r="AL222" s="136"/>
      <c r="AM222" s="136"/>
      <c r="AN222" s="136"/>
      <c r="AO222" s="136"/>
      <c r="AP222" s="136"/>
      <c r="AQ222" s="136"/>
      <c r="AR222" s="136"/>
      <c r="AS222" s="136"/>
      <c r="AT222" s="136"/>
      <c r="AU222" s="136"/>
      <c r="AV222" s="136"/>
      <c r="AW222" s="136"/>
      <c r="AX222" s="136"/>
      <c r="AY222" s="136"/>
      <c r="AZ222" s="136"/>
      <c r="BA222" s="136"/>
      <c r="BB222" s="136"/>
      <c r="BC222" s="136"/>
      <c r="BD222" s="136"/>
      <c r="BE222" s="136"/>
      <c r="BF222" s="136"/>
    </row>
    <row r="223" ht="67.5" customHeight="1" spans="1:58">
      <c r="A223" s="27">
        <v>44</v>
      </c>
      <c r="B223" s="44" t="s">
        <v>771</v>
      </c>
      <c r="C223" s="27" t="s">
        <v>76</v>
      </c>
      <c r="D223" s="27"/>
      <c r="E223" s="27" t="s">
        <v>772</v>
      </c>
      <c r="F223" s="27">
        <v>1</v>
      </c>
      <c r="G223" s="27">
        <v>405.84</v>
      </c>
      <c r="H223" s="41">
        <v>405.84</v>
      </c>
      <c r="I223" s="41">
        <v>405.84</v>
      </c>
      <c r="J223" s="41" t="s">
        <v>773</v>
      </c>
      <c r="K223" s="67">
        <v>0</v>
      </c>
      <c r="L223" s="74"/>
      <c r="M223" s="75"/>
      <c r="N223" s="72"/>
      <c r="O223" s="72"/>
      <c r="P223" s="76"/>
      <c r="Q223" s="110"/>
      <c r="R223" s="74"/>
      <c r="S223" s="164">
        <v>627.57</v>
      </c>
      <c r="T223" s="112"/>
      <c r="U223" s="113"/>
      <c r="V223" s="104"/>
      <c r="W223" s="165"/>
      <c r="X223" s="114"/>
      <c r="Y223" s="144"/>
      <c r="Z223" s="145"/>
      <c r="AA223" s="134" t="s">
        <v>774</v>
      </c>
      <c r="AB223" s="143"/>
      <c r="AC223" s="136"/>
      <c r="AD223" s="136"/>
      <c r="AE223" s="136"/>
      <c r="AF223" s="136"/>
      <c r="AG223" s="136"/>
      <c r="AH223" s="136"/>
      <c r="AI223" s="136"/>
      <c r="AJ223" s="136"/>
      <c r="AK223" s="136"/>
      <c r="AL223" s="136"/>
      <c r="AM223" s="136"/>
      <c r="AN223" s="136"/>
      <c r="AO223" s="136"/>
      <c r="AP223" s="136"/>
      <c r="AQ223" s="136"/>
      <c r="AR223" s="136"/>
      <c r="AS223" s="136"/>
      <c r="AT223" s="136"/>
      <c r="AU223" s="136"/>
      <c r="AV223" s="136"/>
      <c r="AW223" s="136"/>
      <c r="AX223" s="136"/>
      <c r="AY223" s="136"/>
      <c r="AZ223" s="136"/>
      <c r="BA223" s="136"/>
      <c r="BB223" s="136"/>
      <c r="BC223" s="136"/>
      <c r="BD223" s="136"/>
      <c r="BE223" s="136"/>
      <c r="BF223" s="136"/>
    </row>
    <row r="224" ht="67.5" customHeight="1" spans="1:58">
      <c r="A224" s="27">
        <v>45</v>
      </c>
      <c r="B224" s="44" t="s">
        <v>387</v>
      </c>
      <c r="C224" s="27" t="s">
        <v>294</v>
      </c>
      <c r="D224" s="27"/>
      <c r="E224" s="27" t="s">
        <v>775</v>
      </c>
      <c r="F224" s="27">
        <v>3</v>
      </c>
      <c r="G224" s="27">
        <v>2277.72</v>
      </c>
      <c r="H224" s="41">
        <v>759.24</v>
      </c>
      <c r="I224" s="41" t="s">
        <v>733</v>
      </c>
      <c r="J224" s="41" t="s">
        <v>776</v>
      </c>
      <c r="K224" s="67">
        <v>0</v>
      </c>
      <c r="L224" s="74"/>
      <c r="M224" s="75"/>
      <c r="N224" s="72">
        <v>2277.72</v>
      </c>
      <c r="O224" s="72">
        <v>0</v>
      </c>
      <c r="P224" s="76"/>
      <c r="Q224" s="110"/>
      <c r="R224" s="74"/>
      <c r="S224" s="84">
        <v>0</v>
      </c>
      <c r="T224" s="112"/>
      <c r="U224" s="113"/>
      <c r="V224" s="104"/>
      <c r="W224" s="165"/>
      <c r="X224" s="114"/>
      <c r="Y224" s="144"/>
      <c r="Z224" s="145"/>
      <c r="AA224" s="134" t="s">
        <v>155</v>
      </c>
      <c r="AB224" s="143"/>
      <c r="AC224" s="136"/>
      <c r="AD224" s="136"/>
      <c r="AE224" s="136"/>
      <c r="AF224" s="136"/>
      <c r="AG224" s="136"/>
      <c r="AH224" s="136"/>
      <c r="AI224" s="136"/>
      <c r="AJ224" s="136"/>
      <c r="AK224" s="136"/>
      <c r="AL224" s="136"/>
      <c r="AM224" s="136"/>
      <c r="AN224" s="136"/>
      <c r="AO224" s="136"/>
      <c r="AP224" s="136"/>
      <c r="AQ224" s="136"/>
      <c r="AR224" s="136"/>
      <c r="AS224" s="136"/>
      <c r="AT224" s="136"/>
      <c r="AU224" s="136"/>
      <c r="AV224" s="136"/>
      <c r="AW224" s="136"/>
      <c r="AX224" s="136"/>
      <c r="AY224" s="136"/>
      <c r="AZ224" s="136"/>
      <c r="BA224" s="136"/>
      <c r="BB224" s="136"/>
      <c r="BC224" s="136"/>
      <c r="BD224" s="136"/>
      <c r="BE224" s="136"/>
      <c r="BF224" s="136"/>
    </row>
    <row r="225" ht="67.5" customHeight="1" spans="1:58">
      <c r="A225" s="27">
        <v>46</v>
      </c>
      <c r="B225" s="44" t="s">
        <v>387</v>
      </c>
      <c r="C225" s="27" t="s">
        <v>294</v>
      </c>
      <c r="D225" s="27"/>
      <c r="E225" s="27" t="s">
        <v>775</v>
      </c>
      <c r="F225" s="27">
        <v>3</v>
      </c>
      <c r="G225" s="27">
        <v>1898.1</v>
      </c>
      <c r="H225" s="41">
        <v>632.7</v>
      </c>
      <c r="I225" s="41" t="s">
        <v>733</v>
      </c>
      <c r="J225" s="41" t="s">
        <v>777</v>
      </c>
      <c r="K225" s="67">
        <v>0</v>
      </c>
      <c r="L225" s="74"/>
      <c r="M225" s="75"/>
      <c r="N225" s="72">
        <v>1898.1</v>
      </c>
      <c r="O225" s="72">
        <v>0</v>
      </c>
      <c r="P225" s="76"/>
      <c r="Q225" s="110"/>
      <c r="R225" s="74"/>
      <c r="S225" s="84">
        <v>0</v>
      </c>
      <c r="T225" s="112"/>
      <c r="U225" s="113"/>
      <c r="V225" s="104"/>
      <c r="W225" s="165"/>
      <c r="X225" s="114"/>
      <c r="Y225" s="144"/>
      <c r="Z225" s="145"/>
      <c r="AA225" s="134" t="s">
        <v>531</v>
      </c>
      <c r="AB225" s="143"/>
      <c r="AC225" s="136"/>
      <c r="AD225" s="136"/>
      <c r="AE225" s="136"/>
      <c r="AF225" s="136"/>
      <c r="AG225" s="136"/>
      <c r="AH225" s="136"/>
      <c r="AI225" s="136"/>
      <c r="AJ225" s="136"/>
      <c r="AK225" s="136"/>
      <c r="AL225" s="136"/>
      <c r="AM225" s="136"/>
      <c r="AN225" s="136"/>
      <c r="AO225" s="136"/>
      <c r="AP225" s="136"/>
      <c r="AQ225" s="136"/>
      <c r="AR225" s="136"/>
      <c r="AS225" s="136"/>
      <c r="AT225" s="136"/>
      <c r="AU225" s="136"/>
      <c r="AV225" s="136"/>
      <c r="AW225" s="136"/>
      <c r="AX225" s="136"/>
      <c r="AY225" s="136"/>
      <c r="AZ225" s="136"/>
      <c r="BA225" s="136"/>
      <c r="BB225" s="136"/>
      <c r="BC225" s="136"/>
      <c r="BD225" s="136"/>
      <c r="BE225" s="136"/>
      <c r="BF225" s="136"/>
    </row>
    <row r="226" ht="30.75" customHeight="1" spans="1:58">
      <c r="A226" s="25">
        <v>2022</v>
      </c>
      <c r="B226" s="27"/>
      <c r="C226" s="27"/>
      <c r="D226" s="27"/>
      <c r="E226" s="27"/>
      <c r="F226" s="27"/>
      <c r="G226" s="27"/>
      <c r="H226" s="41"/>
      <c r="I226" s="41"/>
      <c r="J226" s="41"/>
      <c r="K226" s="67"/>
      <c r="L226" s="74"/>
      <c r="M226" s="75"/>
      <c r="N226" s="72"/>
      <c r="O226" s="72"/>
      <c r="P226" s="76"/>
      <c r="Q226" s="110"/>
      <c r="R226" s="74"/>
      <c r="S226" s="74"/>
      <c r="T226" s="112"/>
      <c r="U226" s="113"/>
      <c r="V226" s="104"/>
      <c r="W226" s="165"/>
      <c r="X226" s="114"/>
      <c r="Y226" s="144"/>
      <c r="Z226" s="145"/>
      <c r="AA226" s="134"/>
      <c r="AB226" s="143"/>
      <c r="AC226" s="136"/>
      <c r="AD226" s="136"/>
      <c r="AE226" s="136"/>
      <c r="AF226" s="136"/>
      <c r="AG226" s="136"/>
      <c r="AH226" s="136"/>
      <c r="AI226" s="136"/>
      <c r="AJ226" s="136"/>
      <c r="AK226" s="136"/>
      <c r="AL226" s="136"/>
      <c r="AM226" s="136"/>
      <c r="AN226" s="136"/>
      <c r="AO226" s="136"/>
      <c r="AP226" s="136"/>
      <c r="AQ226" s="136"/>
      <c r="AR226" s="136"/>
      <c r="AS226" s="136"/>
      <c r="AT226" s="136"/>
      <c r="AU226" s="136"/>
      <c r="AV226" s="136"/>
      <c r="AW226" s="136"/>
      <c r="AX226" s="136"/>
      <c r="AY226" s="136"/>
      <c r="AZ226" s="136"/>
      <c r="BA226" s="136"/>
      <c r="BB226" s="136"/>
      <c r="BC226" s="136"/>
      <c r="BD226" s="136"/>
      <c r="BE226" s="136"/>
      <c r="BF226" s="136"/>
    </row>
    <row r="227" ht="67.5" customHeight="1" spans="1:58">
      <c r="A227" s="27">
        <v>1</v>
      </c>
      <c r="B227" s="44" t="s">
        <v>778</v>
      </c>
      <c r="C227" s="27" t="s">
        <v>779</v>
      </c>
      <c r="D227" s="27"/>
      <c r="E227" s="27" t="s">
        <v>780</v>
      </c>
      <c r="F227" s="27">
        <v>3</v>
      </c>
      <c r="G227" s="27">
        <v>42299.61</v>
      </c>
      <c r="H227" s="41">
        <v>14099.87</v>
      </c>
      <c r="I227" s="41">
        <v>42299.61</v>
      </c>
      <c r="J227" s="41" t="s">
        <v>781</v>
      </c>
      <c r="K227" s="67">
        <v>0</v>
      </c>
      <c r="L227" s="74"/>
      <c r="M227" s="75"/>
      <c r="N227" s="72"/>
      <c r="O227" s="72"/>
      <c r="P227" s="76"/>
      <c r="Q227" s="110"/>
      <c r="R227" s="74"/>
      <c r="S227" s="84">
        <v>0</v>
      </c>
      <c r="T227" s="112"/>
      <c r="U227" s="113"/>
      <c r="V227" s="104"/>
      <c r="W227" s="177" t="s">
        <v>782</v>
      </c>
      <c r="X227" s="114"/>
      <c r="Y227" s="144">
        <v>9465.35</v>
      </c>
      <c r="Z227" s="145"/>
      <c r="AA227" s="134" t="s">
        <v>531</v>
      </c>
      <c r="AB227" s="143"/>
      <c r="AC227" s="136"/>
      <c r="AD227" s="136"/>
      <c r="AE227" s="136"/>
      <c r="AF227" s="136"/>
      <c r="AG227" s="136"/>
      <c r="AH227" s="136"/>
      <c r="AI227" s="136"/>
      <c r="AJ227" s="136"/>
      <c r="AK227" s="136"/>
      <c r="AL227" s="136"/>
      <c r="AM227" s="136"/>
      <c r="AN227" s="136"/>
      <c r="AO227" s="136"/>
      <c r="AP227" s="136"/>
      <c r="AQ227" s="136"/>
      <c r="AR227" s="136"/>
      <c r="AS227" s="136"/>
      <c r="AT227" s="136"/>
      <c r="AU227" s="136"/>
      <c r="AV227" s="136"/>
      <c r="AW227" s="136"/>
      <c r="AX227" s="136"/>
      <c r="AY227" s="136"/>
      <c r="AZ227" s="136"/>
      <c r="BA227" s="136"/>
      <c r="BB227" s="136"/>
      <c r="BC227" s="136"/>
      <c r="BD227" s="136"/>
      <c r="BE227" s="136"/>
      <c r="BF227" s="136"/>
    </row>
    <row r="228" ht="67.5" customHeight="1" spans="1:58">
      <c r="A228" s="27">
        <v>2</v>
      </c>
      <c r="B228" s="27" t="s">
        <v>783</v>
      </c>
      <c r="C228" s="27" t="s">
        <v>76</v>
      </c>
      <c r="D228" s="27"/>
      <c r="E228" s="27" t="s">
        <v>784</v>
      </c>
      <c r="F228" s="27">
        <v>3</v>
      </c>
      <c r="G228" s="27">
        <v>2277.72</v>
      </c>
      <c r="H228" s="41">
        <v>759.24</v>
      </c>
      <c r="I228" s="41" t="s">
        <v>733</v>
      </c>
      <c r="J228" s="41" t="s">
        <v>776</v>
      </c>
      <c r="K228" s="67">
        <v>0</v>
      </c>
      <c r="L228" s="74"/>
      <c r="M228" s="75"/>
      <c r="N228" s="72"/>
      <c r="O228" s="72"/>
      <c r="P228" s="76"/>
      <c r="Q228" s="110"/>
      <c r="R228" s="74"/>
      <c r="S228" s="84">
        <v>0</v>
      </c>
      <c r="T228" s="112"/>
      <c r="U228" s="113"/>
      <c r="V228" s="104"/>
      <c r="W228" s="165"/>
      <c r="X228" s="114"/>
      <c r="Y228" s="144"/>
      <c r="Z228" s="145"/>
      <c r="AA228" s="134" t="s">
        <v>531</v>
      </c>
      <c r="AB228" s="143"/>
      <c r="AC228" s="136"/>
      <c r="AD228" s="136"/>
      <c r="AE228" s="136"/>
      <c r="AF228" s="136"/>
      <c r="AG228" s="136"/>
      <c r="AH228" s="136"/>
      <c r="AI228" s="136"/>
      <c r="AJ228" s="136"/>
      <c r="AK228" s="136"/>
      <c r="AL228" s="136"/>
      <c r="AM228" s="136"/>
      <c r="AN228" s="136"/>
      <c r="AO228" s="136"/>
      <c r="AP228" s="136"/>
      <c r="AQ228" s="136"/>
      <c r="AR228" s="136"/>
      <c r="AS228" s="136"/>
      <c r="AT228" s="136"/>
      <c r="AU228" s="136"/>
      <c r="AV228" s="136"/>
      <c r="AW228" s="136"/>
      <c r="AX228" s="136"/>
      <c r="AY228" s="136"/>
      <c r="AZ228" s="136"/>
      <c r="BA228" s="136"/>
      <c r="BB228" s="136"/>
      <c r="BC228" s="136"/>
      <c r="BD228" s="136"/>
      <c r="BE228" s="136"/>
      <c r="BF228" s="136"/>
    </row>
    <row r="229" ht="67.5" customHeight="1" spans="1:58">
      <c r="A229" s="27">
        <v>3</v>
      </c>
      <c r="B229" s="44" t="s">
        <v>785</v>
      </c>
      <c r="C229" s="27" t="s">
        <v>50</v>
      </c>
      <c r="D229" s="27"/>
      <c r="E229" s="27" t="s">
        <v>786</v>
      </c>
      <c r="F229" s="27">
        <v>20</v>
      </c>
      <c r="G229" s="27">
        <v>28097.4</v>
      </c>
      <c r="H229" s="41">
        <v>1404.87</v>
      </c>
      <c r="I229" s="41">
        <v>26693.18</v>
      </c>
      <c r="J229" s="41" t="s">
        <v>787</v>
      </c>
      <c r="K229" s="67">
        <v>1400</v>
      </c>
      <c r="L229" s="74"/>
      <c r="M229" s="75"/>
      <c r="N229" s="72"/>
      <c r="O229" s="72"/>
      <c r="P229" s="76"/>
      <c r="Q229" s="110"/>
      <c r="R229" s="74"/>
      <c r="S229" s="84">
        <v>1979.93</v>
      </c>
      <c r="T229" s="112"/>
      <c r="U229" s="113"/>
      <c r="V229" s="104"/>
      <c r="W229" s="165"/>
      <c r="X229" s="114"/>
      <c r="Y229" s="144"/>
      <c r="Z229" s="145"/>
      <c r="AA229" s="134" t="s">
        <v>788</v>
      </c>
      <c r="AB229" s="143"/>
      <c r="AC229" s="136"/>
      <c r="AD229" s="136"/>
      <c r="AE229" s="136"/>
      <c r="AF229" s="136"/>
      <c r="AG229" s="136"/>
      <c r="AH229" s="136"/>
      <c r="AI229" s="136"/>
      <c r="AJ229" s="136"/>
      <c r="AK229" s="136"/>
      <c r="AL229" s="136"/>
      <c r="AM229" s="136"/>
      <c r="AN229" s="136"/>
      <c r="AO229" s="136"/>
      <c r="AP229" s="136"/>
      <c r="AQ229" s="136"/>
      <c r="AR229" s="136"/>
      <c r="AS229" s="136"/>
      <c r="AT229" s="136"/>
      <c r="AU229" s="136"/>
      <c r="AV229" s="136"/>
      <c r="AW229" s="136"/>
      <c r="AX229" s="136"/>
      <c r="AY229" s="136"/>
      <c r="AZ229" s="136"/>
      <c r="BA229" s="136"/>
      <c r="BB229" s="136"/>
      <c r="BC229" s="136"/>
      <c r="BD229" s="136"/>
      <c r="BE229" s="136"/>
      <c r="BF229" s="136"/>
    </row>
    <row r="230" ht="67.5" customHeight="1" spans="1:58">
      <c r="A230" s="27">
        <v>4</v>
      </c>
      <c r="B230" s="44" t="s">
        <v>789</v>
      </c>
      <c r="C230" s="27" t="s">
        <v>320</v>
      </c>
      <c r="D230" s="27"/>
      <c r="E230" s="27" t="s">
        <v>790</v>
      </c>
      <c r="F230" s="27">
        <v>3</v>
      </c>
      <c r="G230" s="27">
        <v>13428.51</v>
      </c>
      <c r="H230" s="41">
        <v>4476.17</v>
      </c>
      <c r="I230" s="41">
        <v>13428.51</v>
      </c>
      <c r="J230" s="41" t="s">
        <v>791</v>
      </c>
      <c r="K230" s="67">
        <v>3357.12</v>
      </c>
      <c r="L230" s="74"/>
      <c r="M230" s="75"/>
      <c r="N230" s="72"/>
      <c r="O230" s="72"/>
      <c r="P230" s="76"/>
      <c r="Q230" s="110"/>
      <c r="R230" s="74"/>
      <c r="S230" s="84">
        <v>5822.23</v>
      </c>
      <c r="T230" s="112"/>
      <c r="U230" s="113"/>
      <c r="V230" s="104"/>
      <c r="W230" s="165"/>
      <c r="X230" s="114"/>
      <c r="Y230" s="144"/>
      <c r="Z230" s="145"/>
      <c r="AA230" s="134" t="s">
        <v>792</v>
      </c>
      <c r="AB230" s="143"/>
      <c r="AC230" s="136"/>
      <c r="AD230" s="136"/>
      <c r="AE230" s="136"/>
      <c r="AF230" s="136"/>
      <c r="AG230" s="136"/>
      <c r="AH230" s="136"/>
      <c r="AI230" s="136"/>
      <c r="AJ230" s="136"/>
      <c r="AK230" s="136"/>
      <c r="AL230" s="136"/>
      <c r="AM230" s="136"/>
      <c r="AN230" s="136"/>
      <c r="AO230" s="136"/>
      <c r="AP230" s="136"/>
      <c r="AQ230" s="136"/>
      <c r="AR230" s="136"/>
      <c r="AS230" s="136"/>
      <c r="AT230" s="136"/>
      <c r="AU230" s="136"/>
      <c r="AV230" s="136"/>
      <c r="AW230" s="136"/>
      <c r="AX230" s="136"/>
      <c r="AY230" s="136"/>
      <c r="AZ230" s="136"/>
      <c r="BA230" s="136"/>
      <c r="BB230" s="136"/>
      <c r="BC230" s="136"/>
      <c r="BD230" s="136"/>
      <c r="BE230" s="136"/>
      <c r="BF230" s="136"/>
    </row>
    <row r="231" ht="67.5" customHeight="1" spans="1:58">
      <c r="A231" s="27">
        <v>5</v>
      </c>
      <c r="B231" s="44" t="s">
        <v>793</v>
      </c>
      <c r="C231" s="27" t="s">
        <v>94</v>
      </c>
      <c r="D231" s="27"/>
      <c r="E231" s="27" t="s">
        <v>794</v>
      </c>
      <c r="F231" s="27">
        <v>5</v>
      </c>
      <c r="G231" s="27">
        <v>289414</v>
      </c>
      <c r="H231" s="41">
        <v>57882.8</v>
      </c>
      <c r="I231" s="41">
        <v>289414</v>
      </c>
      <c r="J231" s="41" t="s">
        <v>795</v>
      </c>
      <c r="K231" s="67">
        <v>0</v>
      </c>
      <c r="L231" s="74"/>
      <c r="M231" s="75"/>
      <c r="N231" s="72"/>
      <c r="O231" s="72"/>
      <c r="P231" s="76"/>
      <c r="Q231" s="110"/>
      <c r="R231" s="74"/>
      <c r="S231" s="84">
        <v>44361.38</v>
      </c>
      <c r="T231" s="112"/>
      <c r="U231" s="113"/>
      <c r="V231" s="104"/>
      <c r="W231" s="165"/>
      <c r="X231" s="114"/>
      <c r="Y231" s="144"/>
      <c r="Z231" s="145"/>
      <c r="AA231" s="134" t="s">
        <v>796</v>
      </c>
      <c r="AB231" s="143"/>
      <c r="AC231" s="136"/>
      <c r="AD231" s="136"/>
      <c r="AE231" s="136"/>
      <c r="AF231" s="136"/>
      <c r="AG231" s="136"/>
      <c r="AH231" s="136"/>
      <c r="AI231" s="136"/>
      <c r="AJ231" s="136"/>
      <c r="AK231" s="136"/>
      <c r="AL231" s="136"/>
      <c r="AM231" s="136"/>
      <c r="AN231" s="136"/>
      <c r="AO231" s="136"/>
      <c r="AP231" s="136"/>
      <c r="AQ231" s="136"/>
      <c r="AR231" s="136"/>
      <c r="AS231" s="136"/>
      <c r="AT231" s="136"/>
      <c r="AU231" s="136"/>
      <c r="AV231" s="136"/>
      <c r="AW231" s="136"/>
      <c r="AX231" s="136"/>
      <c r="AY231" s="136"/>
      <c r="AZ231" s="136"/>
      <c r="BA231" s="136"/>
      <c r="BB231" s="136"/>
      <c r="BC231" s="136"/>
      <c r="BD231" s="136"/>
      <c r="BE231" s="136"/>
      <c r="BF231" s="136"/>
    </row>
    <row r="232" ht="67.5" customHeight="1" spans="1:58">
      <c r="A232" s="27">
        <v>6</v>
      </c>
      <c r="B232" s="44" t="s">
        <v>797</v>
      </c>
      <c r="C232" s="27" t="s">
        <v>94</v>
      </c>
      <c r="D232" s="27"/>
      <c r="E232" s="27" t="s">
        <v>798</v>
      </c>
      <c r="F232" s="27">
        <v>10</v>
      </c>
      <c r="G232" s="27">
        <v>540263.58</v>
      </c>
      <c r="H232" s="41">
        <v>54026.36</v>
      </c>
      <c r="I232" s="41">
        <v>508748.2</v>
      </c>
      <c r="J232" s="41" t="s">
        <v>799</v>
      </c>
      <c r="K232" s="67">
        <v>0</v>
      </c>
      <c r="L232" s="74"/>
      <c r="M232" s="75"/>
      <c r="N232" s="72"/>
      <c r="O232" s="72"/>
      <c r="P232" s="76">
        <v>27013.18</v>
      </c>
      <c r="Q232" s="110"/>
      <c r="R232" s="74"/>
      <c r="S232" s="84">
        <v>0</v>
      </c>
      <c r="T232" s="112"/>
      <c r="U232" s="113"/>
      <c r="V232" s="104"/>
      <c r="W232" s="165"/>
      <c r="X232" s="114"/>
      <c r="Y232" s="144"/>
      <c r="Z232" s="145">
        <v>27013.18</v>
      </c>
      <c r="AA232" s="134" t="s">
        <v>800</v>
      </c>
      <c r="AB232" s="143"/>
      <c r="AC232" s="136"/>
      <c r="AD232" s="136"/>
      <c r="AE232" s="136"/>
      <c r="AF232" s="136"/>
      <c r="AG232" s="136"/>
      <c r="AH232" s="136"/>
      <c r="AI232" s="136"/>
      <c r="AJ232" s="136"/>
      <c r="AK232" s="136"/>
      <c r="AL232" s="136"/>
      <c r="AM232" s="136"/>
      <c r="AN232" s="136"/>
      <c r="AO232" s="136"/>
      <c r="AP232" s="136"/>
      <c r="AQ232" s="136"/>
      <c r="AR232" s="136"/>
      <c r="AS232" s="136"/>
      <c r="AT232" s="136"/>
      <c r="AU232" s="136"/>
      <c r="AV232" s="136"/>
      <c r="AW232" s="136"/>
      <c r="AX232" s="136"/>
      <c r="AY232" s="136"/>
      <c r="AZ232" s="136"/>
      <c r="BA232" s="136"/>
      <c r="BB232" s="136"/>
      <c r="BC232" s="136"/>
      <c r="BD232" s="136"/>
      <c r="BE232" s="136"/>
      <c r="BF232" s="136"/>
    </row>
    <row r="233" ht="67.5" customHeight="1" spans="1:58">
      <c r="A233" s="27">
        <v>7</v>
      </c>
      <c r="B233" s="44" t="s">
        <v>801</v>
      </c>
      <c r="C233" s="27" t="s">
        <v>76</v>
      </c>
      <c r="D233" s="27"/>
      <c r="E233" s="27" t="s">
        <v>802</v>
      </c>
      <c r="F233" s="27">
        <v>20</v>
      </c>
      <c r="G233" s="27">
        <v>5483.62</v>
      </c>
      <c r="H233" s="41">
        <v>274.18</v>
      </c>
      <c r="I233" s="41">
        <v>5209.08</v>
      </c>
      <c r="J233" s="41" t="s">
        <v>803</v>
      </c>
      <c r="K233" s="67">
        <v>0</v>
      </c>
      <c r="L233" s="74"/>
      <c r="M233" s="75"/>
      <c r="N233" s="72"/>
      <c r="O233" s="72"/>
      <c r="P233" s="76"/>
      <c r="Q233" s="110"/>
      <c r="R233" s="74"/>
      <c r="S233" s="84">
        <v>0</v>
      </c>
      <c r="T233" s="112"/>
      <c r="U233" s="113"/>
      <c r="V233" s="104"/>
      <c r="W233" s="165"/>
      <c r="X233" s="114"/>
      <c r="Y233" s="144"/>
      <c r="Z233" s="145"/>
      <c r="AA233" s="134" t="s">
        <v>804</v>
      </c>
      <c r="AB233" s="143"/>
      <c r="AC233" s="136"/>
      <c r="AD233" s="136"/>
      <c r="AE233" s="136"/>
      <c r="AF233" s="136"/>
      <c r="AG233" s="136"/>
      <c r="AH233" s="136"/>
      <c r="AI233" s="136"/>
      <c r="AJ233" s="136"/>
      <c r="AK233" s="136"/>
      <c r="AL233" s="136"/>
      <c r="AM233" s="136"/>
      <c r="AN233" s="136"/>
      <c r="AO233" s="136"/>
      <c r="AP233" s="136"/>
      <c r="AQ233" s="136"/>
      <c r="AR233" s="136"/>
      <c r="AS233" s="136"/>
      <c r="AT233" s="136"/>
      <c r="AU233" s="136"/>
      <c r="AV233" s="136"/>
      <c r="AW233" s="136"/>
      <c r="AX233" s="136"/>
      <c r="AY233" s="136"/>
      <c r="AZ233" s="136"/>
      <c r="BA233" s="136"/>
      <c r="BB233" s="136"/>
      <c r="BC233" s="136"/>
      <c r="BD233" s="136"/>
      <c r="BE233" s="136"/>
      <c r="BF233" s="136"/>
    </row>
    <row r="234" ht="67.5" customHeight="1" spans="1:58">
      <c r="A234" s="27">
        <v>8</v>
      </c>
      <c r="B234" s="44" t="s">
        <v>805</v>
      </c>
      <c r="C234" s="27" t="s">
        <v>50</v>
      </c>
      <c r="D234" s="27"/>
      <c r="E234" s="27" t="s">
        <v>806</v>
      </c>
      <c r="F234" s="27">
        <v>3</v>
      </c>
      <c r="G234" s="27">
        <v>10579.63</v>
      </c>
      <c r="H234" s="41">
        <v>3526.54</v>
      </c>
      <c r="I234" s="27">
        <v>10579.63</v>
      </c>
      <c r="J234" s="41" t="s">
        <v>807</v>
      </c>
      <c r="K234" s="67">
        <v>5289</v>
      </c>
      <c r="L234" s="74"/>
      <c r="M234" s="75"/>
      <c r="N234" s="72"/>
      <c r="O234" s="72"/>
      <c r="P234" s="76"/>
      <c r="Q234" s="110"/>
      <c r="R234" s="74">
        <v>9435.88</v>
      </c>
      <c r="S234" s="84">
        <v>0</v>
      </c>
      <c r="T234" s="112"/>
      <c r="U234" s="113"/>
      <c r="V234" s="104"/>
      <c r="W234" s="165"/>
      <c r="X234" s="114"/>
      <c r="Y234" s="144"/>
      <c r="Z234" s="145"/>
      <c r="AA234" s="134">
        <v>0</v>
      </c>
      <c r="AB234" s="143"/>
      <c r="AC234" s="136"/>
      <c r="AD234" s="136"/>
      <c r="AE234" s="136"/>
      <c r="AF234" s="136"/>
      <c r="AG234" s="136"/>
      <c r="AH234" s="136"/>
      <c r="AI234" s="136"/>
      <c r="AJ234" s="136"/>
      <c r="AK234" s="136"/>
      <c r="AL234" s="136"/>
      <c r="AM234" s="136"/>
      <c r="AN234" s="136"/>
      <c r="AO234" s="136"/>
      <c r="AP234" s="136"/>
      <c r="AQ234" s="136"/>
      <c r="AR234" s="136"/>
      <c r="AS234" s="136"/>
      <c r="AT234" s="136"/>
      <c r="AU234" s="136"/>
      <c r="AV234" s="136"/>
      <c r="AW234" s="136"/>
      <c r="AX234" s="136"/>
      <c r="AY234" s="136"/>
      <c r="AZ234" s="136"/>
      <c r="BA234" s="136"/>
      <c r="BB234" s="136"/>
      <c r="BC234" s="136"/>
      <c r="BD234" s="136"/>
      <c r="BE234" s="136"/>
      <c r="BF234" s="136"/>
    </row>
    <row r="235" ht="67.5" customHeight="1" spans="1:58">
      <c r="A235" s="27">
        <v>9</v>
      </c>
      <c r="B235" s="44" t="s">
        <v>805</v>
      </c>
      <c r="C235" s="27" t="s">
        <v>50</v>
      </c>
      <c r="D235" s="27"/>
      <c r="E235" s="27" t="s">
        <v>806</v>
      </c>
      <c r="F235" s="27">
        <v>3</v>
      </c>
      <c r="G235" s="27">
        <v>14153.83</v>
      </c>
      <c r="H235" s="41">
        <v>4717.94</v>
      </c>
      <c r="I235" s="27">
        <v>14153.83</v>
      </c>
      <c r="J235" s="41"/>
      <c r="K235" s="67">
        <v>7077</v>
      </c>
      <c r="L235" s="74"/>
      <c r="M235" s="75"/>
      <c r="N235" s="72"/>
      <c r="O235" s="72"/>
      <c r="P235" s="76"/>
      <c r="Q235" s="110"/>
      <c r="R235" s="74"/>
      <c r="S235" s="84">
        <v>9025.14</v>
      </c>
      <c r="T235" s="112"/>
      <c r="U235" s="113"/>
      <c r="V235" s="104"/>
      <c r="W235" s="165"/>
      <c r="X235" s="114"/>
      <c r="Y235" s="144"/>
      <c r="Z235" s="145"/>
      <c r="AA235" s="134" t="s">
        <v>808</v>
      </c>
      <c r="AB235" s="143"/>
      <c r="AC235" s="136"/>
      <c r="AD235" s="136"/>
      <c r="AE235" s="136"/>
      <c r="AF235" s="136"/>
      <c r="AG235" s="136"/>
      <c r="AH235" s="136"/>
      <c r="AI235" s="136"/>
      <c r="AJ235" s="136"/>
      <c r="AK235" s="136"/>
      <c r="AL235" s="136"/>
      <c r="AM235" s="136"/>
      <c r="AN235" s="136"/>
      <c r="AO235" s="136"/>
      <c r="AP235" s="136"/>
      <c r="AQ235" s="136"/>
      <c r="AR235" s="136"/>
      <c r="AS235" s="136"/>
      <c r="AT235" s="136"/>
      <c r="AU235" s="136"/>
      <c r="AV235" s="136"/>
      <c r="AW235" s="136"/>
      <c r="AX235" s="136"/>
      <c r="AY235" s="136"/>
      <c r="AZ235" s="136"/>
      <c r="BA235" s="136"/>
      <c r="BB235" s="136"/>
      <c r="BC235" s="136"/>
      <c r="BD235" s="136"/>
      <c r="BE235" s="136"/>
      <c r="BF235" s="136"/>
    </row>
    <row r="236" ht="67.5" customHeight="1" spans="1:58">
      <c r="A236" s="27">
        <v>12</v>
      </c>
      <c r="B236" s="44" t="s">
        <v>809</v>
      </c>
      <c r="C236" s="27" t="s">
        <v>94</v>
      </c>
      <c r="D236" s="27"/>
      <c r="E236" s="27" t="s">
        <v>810</v>
      </c>
      <c r="F236" s="27">
        <v>3</v>
      </c>
      <c r="G236" s="27">
        <v>507.97</v>
      </c>
      <c r="H236" s="41">
        <v>169.32</v>
      </c>
      <c r="I236" s="27">
        <v>507.97</v>
      </c>
      <c r="J236" s="41" t="s">
        <v>811</v>
      </c>
      <c r="K236" s="67">
        <v>68.5</v>
      </c>
      <c r="L236" s="74"/>
      <c r="M236" s="75"/>
      <c r="N236" s="72"/>
      <c r="O236" s="72"/>
      <c r="P236" s="76"/>
      <c r="Q236" s="110"/>
      <c r="R236" s="74"/>
      <c r="S236" s="84">
        <v>143.02</v>
      </c>
      <c r="T236" s="112"/>
      <c r="U236" s="113"/>
      <c r="V236" s="104"/>
      <c r="W236" s="165"/>
      <c r="X236" s="114"/>
      <c r="Y236" s="144"/>
      <c r="Z236" s="145"/>
      <c r="AA236" s="134" t="s">
        <v>812</v>
      </c>
      <c r="AB236" s="143"/>
      <c r="AC236" s="136"/>
      <c r="AD236" s="136"/>
      <c r="AE236" s="136"/>
      <c r="AF236" s="136"/>
      <c r="AG236" s="136"/>
      <c r="AH236" s="136"/>
      <c r="AI236" s="136"/>
      <c r="AJ236" s="136"/>
      <c r="AK236" s="136"/>
      <c r="AL236" s="136"/>
      <c r="AM236" s="136"/>
      <c r="AN236" s="136"/>
      <c r="AO236" s="136"/>
      <c r="AP236" s="136"/>
      <c r="AQ236" s="136"/>
      <c r="AR236" s="136"/>
      <c r="AS236" s="136"/>
      <c r="AT236" s="136"/>
      <c r="AU236" s="136"/>
      <c r="AV236" s="136"/>
      <c r="AW236" s="136"/>
      <c r="AX236" s="136"/>
      <c r="AY236" s="136"/>
      <c r="AZ236" s="136"/>
      <c r="BA236" s="136"/>
      <c r="BB236" s="136"/>
      <c r="BC236" s="136"/>
      <c r="BD236" s="136"/>
      <c r="BE236" s="136"/>
      <c r="BF236" s="136"/>
    </row>
    <row r="237" ht="136.5" customHeight="1" spans="1:58">
      <c r="A237" s="27">
        <v>2</v>
      </c>
      <c r="B237" s="44" t="s">
        <v>813</v>
      </c>
      <c r="C237" s="27" t="s">
        <v>50</v>
      </c>
      <c r="D237" s="27"/>
      <c r="E237" s="27" t="s">
        <v>814</v>
      </c>
      <c r="F237" s="27">
        <v>20</v>
      </c>
      <c r="G237" s="27">
        <v>51638</v>
      </c>
      <c r="H237" s="41">
        <v>2581.9</v>
      </c>
      <c r="I237" s="41">
        <v>32273.78</v>
      </c>
      <c r="J237" s="41" t="s">
        <v>815</v>
      </c>
      <c r="K237" s="67">
        <v>0</v>
      </c>
      <c r="L237" s="74"/>
      <c r="M237" s="75"/>
      <c r="N237" s="72"/>
      <c r="O237" s="72"/>
      <c r="P237" s="76"/>
      <c r="Q237" s="110"/>
      <c r="R237" s="74"/>
      <c r="S237" s="84">
        <v>0</v>
      </c>
      <c r="T237" s="112"/>
      <c r="U237" s="113"/>
      <c r="V237" s="104"/>
      <c r="W237" s="165"/>
      <c r="X237" s="114"/>
      <c r="Y237" s="144"/>
      <c r="Z237" s="145">
        <v>2582</v>
      </c>
      <c r="AA237" s="134">
        <v>0</v>
      </c>
      <c r="AB237" s="143" t="s">
        <v>816</v>
      </c>
      <c r="AC237" s="136"/>
      <c r="AD237" s="136"/>
      <c r="AE237" s="136"/>
      <c r="AF237" s="136"/>
      <c r="AG237" s="136"/>
      <c r="AH237" s="136"/>
      <c r="AI237" s="136"/>
      <c r="AJ237" s="136"/>
      <c r="AK237" s="136"/>
      <c r="AL237" s="136"/>
      <c r="AM237" s="136"/>
      <c r="AN237" s="136"/>
      <c r="AO237" s="136"/>
      <c r="AP237" s="136"/>
      <c r="AQ237" s="136"/>
      <c r="AR237" s="136"/>
      <c r="AS237" s="136"/>
      <c r="AT237" s="136"/>
      <c r="AU237" s="136"/>
      <c r="AV237" s="136"/>
      <c r="AW237" s="136"/>
      <c r="AX237" s="136"/>
      <c r="AY237" s="136"/>
      <c r="AZ237" s="136"/>
      <c r="BA237" s="136"/>
      <c r="BB237" s="136"/>
      <c r="BC237" s="136"/>
      <c r="BD237" s="136"/>
      <c r="BE237" s="136"/>
      <c r="BF237" s="136"/>
    </row>
    <row r="238" ht="129.75" customHeight="1" spans="1:58">
      <c r="A238" s="27">
        <v>13</v>
      </c>
      <c r="B238" s="44" t="s">
        <v>817</v>
      </c>
      <c r="C238" s="27" t="s">
        <v>76</v>
      </c>
      <c r="D238" s="27"/>
      <c r="E238" s="27" t="s">
        <v>818</v>
      </c>
      <c r="F238" s="27">
        <v>49</v>
      </c>
      <c r="G238" s="27">
        <v>9669671.27</v>
      </c>
      <c r="H238" s="41">
        <v>197340.23</v>
      </c>
      <c r="I238" s="27">
        <v>9472331.27</v>
      </c>
      <c r="J238" s="41" t="s">
        <v>819</v>
      </c>
      <c r="K238" s="67">
        <v>0</v>
      </c>
      <c r="L238" s="74">
        <v>20377.54</v>
      </c>
      <c r="M238" s="75"/>
      <c r="N238" s="72">
        <v>49335.05</v>
      </c>
      <c r="O238" s="72">
        <v>0</v>
      </c>
      <c r="P238" s="76"/>
      <c r="Q238" s="110"/>
      <c r="R238" s="74">
        <v>49335.08</v>
      </c>
      <c r="S238" s="84">
        <v>0</v>
      </c>
      <c r="T238" s="112"/>
      <c r="U238" s="113"/>
      <c r="V238" s="104"/>
      <c r="W238" s="165"/>
      <c r="X238" s="114">
        <v>16715.6</v>
      </c>
      <c r="Y238" s="144"/>
      <c r="Z238" s="145"/>
      <c r="AA238" s="134">
        <v>0</v>
      </c>
      <c r="AB238" s="143" t="s">
        <v>820</v>
      </c>
      <c r="AC238" s="136"/>
      <c r="AD238" s="136"/>
      <c r="AE238" s="136"/>
      <c r="AF238" s="136"/>
      <c r="AG238" s="136"/>
      <c r="AH238" s="136"/>
      <c r="AI238" s="136"/>
      <c r="AJ238" s="136"/>
      <c r="AK238" s="136"/>
      <c r="AL238" s="136"/>
      <c r="AM238" s="136"/>
      <c r="AN238" s="136"/>
      <c r="AO238" s="136"/>
      <c r="AP238" s="136"/>
      <c r="AQ238" s="136"/>
      <c r="AR238" s="136"/>
      <c r="AS238" s="136"/>
      <c r="AT238" s="136"/>
      <c r="AU238" s="136"/>
      <c r="AV238" s="136"/>
      <c r="AW238" s="136"/>
      <c r="AX238" s="136"/>
      <c r="AY238" s="136"/>
      <c r="AZ238" s="136"/>
      <c r="BA238" s="136"/>
      <c r="BB238" s="136"/>
      <c r="BC238" s="136"/>
      <c r="BD238" s="136"/>
      <c r="BE238" s="136"/>
      <c r="BF238" s="136"/>
    </row>
    <row r="239" ht="67.5" customHeight="1" spans="1:58">
      <c r="A239" s="27">
        <v>11</v>
      </c>
      <c r="B239" s="44" t="s">
        <v>821</v>
      </c>
      <c r="C239" s="27" t="s">
        <v>374</v>
      </c>
      <c r="D239" s="27"/>
      <c r="E239" s="27" t="s">
        <v>822</v>
      </c>
      <c r="F239" s="27">
        <v>20</v>
      </c>
      <c r="G239" s="27">
        <v>13237.4</v>
      </c>
      <c r="H239" s="41">
        <v>661.87</v>
      </c>
      <c r="I239" s="27">
        <v>13237.4</v>
      </c>
      <c r="J239" s="41" t="s">
        <v>823</v>
      </c>
      <c r="K239" s="67">
        <v>165</v>
      </c>
      <c r="L239" s="74"/>
      <c r="M239" s="75"/>
      <c r="N239" s="72"/>
      <c r="O239" s="72"/>
      <c r="P239" s="76"/>
      <c r="Q239" s="110"/>
      <c r="R239" s="74"/>
      <c r="S239" s="84">
        <v>567.12</v>
      </c>
      <c r="T239" s="112"/>
      <c r="U239" s="113"/>
      <c r="V239" s="104"/>
      <c r="W239" s="165"/>
      <c r="X239" s="114"/>
      <c r="Y239" s="144"/>
      <c r="Z239" s="145"/>
      <c r="AA239" s="134" t="s">
        <v>824</v>
      </c>
      <c r="AB239" s="143"/>
      <c r="AC239" s="136"/>
      <c r="AD239" s="136"/>
      <c r="AE239" s="136"/>
      <c r="AF239" s="136"/>
      <c r="AG239" s="136"/>
      <c r="AH239" s="136"/>
      <c r="AI239" s="136"/>
      <c r="AJ239" s="136"/>
      <c r="AK239" s="136"/>
      <c r="AL239" s="136"/>
      <c r="AM239" s="136"/>
      <c r="AN239" s="136"/>
      <c r="AO239" s="136"/>
      <c r="AP239" s="136"/>
      <c r="AQ239" s="136"/>
      <c r="AR239" s="136"/>
      <c r="AS239" s="136"/>
      <c r="AT239" s="136"/>
      <c r="AU239" s="136"/>
      <c r="AV239" s="136"/>
      <c r="AW239" s="136"/>
      <c r="AX239" s="136"/>
      <c r="AY239" s="136"/>
      <c r="AZ239" s="136"/>
      <c r="BA239" s="136"/>
      <c r="BB239" s="136"/>
      <c r="BC239" s="136"/>
      <c r="BD239" s="136"/>
      <c r="BE239" s="136"/>
      <c r="BF239" s="136"/>
    </row>
    <row r="240" ht="67.5" customHeight="1" spans="1:58">
      <c r="A240" s="27">
        <v>10</v>
      </c>
      <c r="B240" s="27" t="s">
        <v>585</v>
      </c>
      <c r="C240" s="27" t="s">
        <v>320</v>
      </c>
      <c r="D240" s="27"/>
      <c r="E240" s="27" t="s">
        <v>825</v>
      </c>
      <c r="F240" s="27">
        <v>3</v>
      </c>
      <c r="G240" s="27">
        <v>7759.29</v>
      </c>
      <c r="H240" s="41">
        <v>2586.43</v>
      </c>
      <c r="I240" s="41">
        <v>5172.86</v>
      </c>
      <c r="J240" s="41" t="s">
        <v>826</v>
      </c>
      <c r="K240" s="67">
        <v>0</v>
      </c>
      <c r="L240" s="74"/>
      <c r="M240" s="75"/>
      <c r="N240" s="72"/>
      <c r="O240" s="72"/>
      <c r="P240" s="76"/>
      <c r="Q240" s="110"/>
      <c r="R240" s="74"/>
      <c r="S240" s="84">
        <v>1293.22</v>
      </c>
      <c r="T240" s="112"/>
      <c r="U240" s="113"/>
      <c r="V240" s="104"/>
      <c r="W240" s="165"/>
      <c r="X240" s="114"/>
      <c r="Y240" s="144"/>
      <c r="Z240" s="145"/>
      <c r="AA240" s="134" t="s">
        <v>827</v>
      </c>
      <c r="AB240" s="143"/>
      <c r="AC240" s="136"/>
      <c r="AD240" s="136"/>
      <c r="AE240" s="136"/>
      <c r="AF240" s="136"/>
      <c r="AG240" s="136"/>
      <c r="AH240" s="136"/>
      <c r="AI240" s="136"/>
      <c r="AJ240" s="136"/>
      <c r="AK240" s="136"/>
      <c r="AL240" s="136"/>
      <c r="AM240" s="136"/>
      <c r="AN240" s="136"/>
      <c r="AO240" s="136"/>
      <c r="AP240" s="136"/>
      <c r="AQ240" s="136"/>
      <c r="AR240" s="136"/>
      <c r="AS240" s="136"/>
      <c r="AT240" s="136"/>
      <c r="AU240" s="136"/>
      <c r="AV240" s="136"/>
      <c r="AW240" s="136"/>
      <c r="AX240" s="136"/>
      <c r="AY240" s="136"/>
      <c r="AZ240" s="136"/>
      <c r="BA240" s="136"/>
      <c r="BB240" s="136"/>
      <c r="BC240" s="136"/>
      <c r="BD240" s="136"/>
      <c r="BE240" s="136"/>
      <c r="BF240" s="136"/>
    </row>
    <row r="241" ht="67.5" customHeight="1" spans="1:58">
      <c r="A241" s="27">
        <v>14</v>
      </c>
      <c r="B241" s="44" t="s">
        <v>828</v>
      </c>
      <c r="C241" s="27" t="s">
        <v>374</v>
      </c>
      <c r="D241" s="27"/>
      <c r="E241" s="27" t="s">
        <v>829</v>
      </c>
      <c r="F241" s="27">
        <v>10</v>
      </c>
      <c r="G241" s="27">
        <v>27325</v>
      </c>
      <c r="H241" s="41">
        <v>2732.58</v>
      </c>
      <c r="I241" s="41">
        <v>24672</v>
      </c>
      <c r="J241" s="41" t="s">
        <v>830</v>
      </c>
      <c r="K241" s="67">
        <v>683.15</v>
      </c>
      <c r="L241" s="74"/>
      <c r="M241" s="75"/>
      <c r="N241" s="72"/>
      <c r="O241" s="72"/>
      <c r="P241" s="76"/>
      <c r="Q241" s="110"/>
      <c r="R241" s="74"/>
      <c r="S241" s="84">
        <v>1992</v>
      </c>
      <c r="T241" s="112">
        <v>2732.58</v>
      </c>
      <c r="U241" s="113"/>
      <c r="V241" s="104"/>
      <c r="W241" s="165"/>
      <c r="X241" s="114"/>
      <c r="Y241" s="144"/>
      <c r="Z241" s="145"/>
      <c r="AA241" s="134">
        <v>0</v>
      </c>
      <c r="AB241" s="143"/>
      <c r="AC241" s="136"/>
      <c r="AD241" s="136"/>
      <c r="AE241" s="136"/>
      <c r="AF241" s="136"/>
      <c r="AG241" s="136"/>
      <c r="AH241" s="136"/>
      <c r="AI241" s="136"/>
      <c r="AJ241" s="136"/>
      <c r="AK241" s="136"/>
      <c r="AL241" s="136"/>
      <c r="AM241" s="136"/>
      <c r="AN241" s="136"/>
      <c r="AO241" s="136"/>
      <c r="AP241" s="136"/>
      <c r="AQ241" s="136"/>
      <c r="AR241" s="136"/>
      <c r="AS241" s="136"/>
      <c r="AT241" s="136"/>
      <c r="AU241" s="136"/>
      <c r="AV241" s="136"/>
      <c r="AW241" s="136"/>
      <c r="AX241" s="136"/>
      <c r="AY241" s="136"/>
      <c r="AZ241" s="136"/>
      <c r="BA241" s="136"/>
      <c r="BB241" s="136"/>
      <c r="BC241" s="136"/>
      <c r="BD241" s="136"/>
      <c r="BE241" s="136"/>
      <c r="BF241" s="136"/>
    </row>
    <row r="242" ht="67.5" customHeight="1" spans="1:58">
      <c r="A242" s="27">
        <v>15</v>
      </c>
      <c r="B242" s="44" t="s">
        <v>831</v>
      </c>
      <c r="C242" s="27" t="s">
        <v>50</v>
      </c>
      <c r="D242" s="27"/>
      <c r="E242" s="27" t="s">
        <v>829</v>
      </c>
      <c r="F242" s="27">
        <v>10</v>
      </c>
      <c r="G242" s="27">
        <v>130200</v>
      </c>
      <c r="H242" s="41">
        <v>13020</v>
      </c>
      <c r="I242" s="41">
        <v>117180</v>
      </c>
      <c r="J242" s="41" t="s">
        <v>832</v>
      </c>
      <c r="K242" s="67">
        <v>3255</v>
      </c>
      <c r="L242" s="74"/>
      <c r="M242" s="75"/>
      <c r="N242" s="72"/>
      <c r="O242" s="72"/>
      <c r="P242" s="76"/>
      <c r="Q242" s="110"/>
      <c r="R242" s="74"/>
      <c r="S242" s="84">
        <v>0</v>
      </c>
      <c r="T242" s="112">
        <v>13020</v>
      </c>
      <c r="U242" s="113"/>
      <c r="V242" s="104"/>
      <c r="W242" s="165"/>
      <c r="X242" s="114"/>
      <c r="Y242" s="144"/>
      <c r="Z242" s="145"/>
      <c r="AA242" s="134">
        <v>0</v>
      </c>
      <c r="AB242" s="143"/>
      <c r="AC242" s="136"/>
      <c r="AD242" s="136"/>
      <c r="AE242" s="136"/>
      <c r="AF242" s="136"/>
      <c r="AG242" s="136"/>
      <c r="AH242" s="136"/>
      <c r="AI242" s="136"/>
      <c r="AJ242" s="136"/>
      <c r="AK242" s="136"/>
      <c r="AL242" s="136"/>
      <c r="AM242" s="136"/>
      <c r="AN242" s="136"/>
      <c r="AO242" s="136"/>
      <c r="AP242" s="136"/>
      <c r="AQ242" s="136"/>
      <c r="AR242" s="136"/>
      <c r="AS242" s="136"/>
      <c r="AT242" s="136"/>
      <c r="AU242" s="136"/>
      <c r="AV242" s="136"/>
      <c r="AW242" s="136"/>
      <c r="AX242" s="136"/>
      <c r="AY242" s="136"/>
      <c r="AZ242" s="136"/>
      <c r="BA242" s="136"/>
      <c r="BB242" s="136"/>
      <c r="BC242" s="136"/>
      <c r="BD242" s="136"/>
      <c r="BE242" s="136"/>
      <c r="BF242" s="136"/>
    </row>
    <row r="243" ht="67.5" customHeight="1" spans="1:58">
      <c r="A243" s="27">
        <v>16</v>
      </c>
      <c r="B243" s="44" t="s">
        <v>833</v>
      </c>
      <c r="C243" s="27" t="s">
        <v>294</v>
      </c>
      <c r="D243" s="27"/>
      <c r="E243" s="27" t="s">
        <v>834</v>
      </c>
      <c r="F243" s="27">
        <v>20</v>
      </c>
      <c r="G243" s="27">
        <v>26521.6</v>
      </c>
      <c r="H243" s="41">
        <v>1326.08</v>
      </c>
      <c r="I243" s="41">
        <v>25195.52</v>
      </c>
      <c r="J243" s="41" t="s">
        <v>835</v>
      </c>
      <c r="K243" s="67">
        <v>0</v>
      </c>
      <c r="L243" s="74"/>
      <c r="M243" s="75"/>
      <c r="N243" s="72"/>
      <c r="O243" s="72"/>
      <c r="P243" s="76"/>
      <c r="Q243" s="110"/>
      <c r="R243" s="74">
        <v>1326.08</v>
      </c>
      <c r="S243" s="84">
        <v>0</v>
      </c>
      <c r="T243" s="112"/>
      <c r="U243" s="113"/>
      <c r="V243" s="104"/>
      <c r="W243" s="165"/>
      <c r="X243" s="114"/>
      <c r="Y243" s="144"/>
      <c r="Z243" s="145"/>
      <c r="AA243" s="134">
        <v>0</v>
      </c>
      <c r="AB243" s="143"/>
      <c r="AC243" s="136"/>
      <c r="AD243" s="136"/>
      <c r="AE243" s="136"/>
      <c r="AF243" s="136"/>
      <c r="AG243" s="136"/>
      <c r="AH243" s="136"/>
      <c r="AI243" s="136"/>
      <c r="AJ243" s="136"/>
      <c r="AK243" s="136"/>
      <c r="AL243" s="136"/>
      <c r="AM243" s="136"/>
      <c r="AN243" s="136"/>
      <c r="AO243" s="136"/>
      <c r="AP243" s="136"/>
      <c r="AQ243" s="136"/>
      <c r="AR243" s="136"/>
      <c r="AS243" s="136"/>
      <c r="AT243" s="136"/>
      <c r="AU243" s="136"/>
      <c r="AV243" s="136"/>
      <c r="AW243" s="136"/>
      <c r="AX243" s="136"/>
      <c r="AY243" s="136"/>
      <c r="AZ243" s="136"/>
      <c r="BA243" s="136"/>
      <c r="BB243" s="136"/>
      <c r="BC243" s="136"/>
      <c r="BD243" s="136"/>
      <c r="BE243" s="136"/>
      <c r="BF243" s="136"/>
    </row>
    <row r="244" ht="67.5" customHeight="1" spans="1:58">
      <c r="A244" s="27">
        <v>17</v>
      </c>
      <c r="B244" s="44" t="s">
        <v>833</v>
      </c>
      <c r="C244" s="27" t="s">
        <v>294</v>
      </c>
      <c r="D244" s="27"/>
      <c r="E244" s="27" t="s">
        <v>836</v>
      </c>
      <c r="F244" s="27">
        <v>3</v>
      </c>
      <c r="G244" s="27">
        <v>361.86</v>
      </c>
      <c r="H244" s="41">
        <v>120.62</v>
      </c>
      <c r="I244" s="41">
        <v>241.24</v>
      </c>
      <c r="J244" s="41" t="s">
        <v>837</v>
      </c>
      <c r="K244" s="67">
        <v>0</v>
      </c>
      <c r="L244" s="74"/>
      <c r="M244" s="75"/>
      <c r="N244" s="72"/>
      <c r="O244" s="72"/>
      <c r="P244" s="76"/>
      <c r="Q244" s="110"/>
      <c r="R244" s="74">
        <v>120.62</v>
      </c>
      <c r="S244" s="84">
        <v>0</v>
      </c>
      <c r="T244" s="112"/>
      <c r="U244" s="113"/>
      <c r="V244" s="104"/>
      <c r="W244" s="165"/>
      <c r="X244" s="114"/>
      <c r="Y244" s="144"/>
      <c r="Z244" s="145"/>
      <c r="AA244" s="134">
        <v>0</v>
      </c>
      <c r="AB244" s="143"/>
      <c r="AC244" s="136"/>
      <c r="AD244" s="136"/>
      <c r="AE244" s="136"/>
      <c r="AF244" s="136"/>
      <c r="AG244" s="136"/>
      <c r="AH244" s="136"/>
      <c r="AI244" s="136"/>
      <c r="AJ244" s="136"/>
      <c r="AK244" s="136"/>
      <c r="AL244" s="136"/>
      <c r="AM244" s="136"/>
      <c r="AN244" s="136"/>
      <c r="AO244" s="136"/>
      <c r="AP244" s="136"/>
      <c r="AQ244" s="136"/>
      <c r="AR244" s="136"/>
      <c r="AS244" s="136"/>
      <c r="AT244" s="136"/>
      <c r="AU244" s="136"/>
      <c r="AV244" s="136"/>
      <c r="AW244" s="136"/>
      <c r="AX244" s="136"/>
      <c r="AY244" s="136"/>
      <c r="AZ244" s="136"/>
      <c r="BA244" s="136"/>
      <c r="BB244" s="136"/>
      <c r="BC244" s="136"/>
      <c r="BD244" s="136"/>
      <c r="BE244" s="136"/>
      <c r="BF244" s="136"/>
    </row>
    <row r="245" ht="67.5" customHeight="1" spans="1:58">
      <c r="A245" s="27">
        <v>18</v>
      </c>
      <c r="B245" s="44" t="s">
        <v>833</v>
      </c>
      <c r="C245" s="27" t="s">
        <v>294</v>
      </c>
      <c r="D245" s="27"/>
      <c r="E245" s="27" t="s">
        <v>836</v>
      </c>
      <c r="F245" s="27">
        <v>3</v>
      </c>
      <c r="G245" s="27">
        <v>361.86</v>
      </c>
      <c r="H245" s="41">
        <v>120.62</v>
      </c>
      <c r="I245" s="41">
        <v>241.24</v>
      </c>
      <c r="J245" s="41" t="s">
        <v>838</v>
      </c>
      <c r="K245" s="67">
        <v>0</v>
      </c>
      <c r="L245" s="74"/>
      <c r="M245" s="75"/>
      <c r="N245" s="72"/>
      <c r="O245" s="72"/>
      <c r="P245" s="76"/>
      <c r="Q245" s="110"/>
      <c r="R245" s="74">
        <v>120.62</v>
      </c>
      <c r="S245" s="84">
        <v>0</v>
      </c>
      <c r="T245" s="112"/>
      <c r="U245" s="113"/>
      <c r="V245" s="104"/>
      <c r="W245" s="165"/>
      <c r="X245" s="114"/>
      <c r="Y245" s="144"/>
      <c r="Z245" s="145"/>
      <c r="AA245" s="134">
        <v>0</v>
      </c>
      <c r="AB245" s="143"/>
      <c r="AC245" s="136"/>
      <c r="AD245" s="136"/>
      <c r="AE245" s="136"/>
      <c r="AF245" s="136"/>
      <c r="AG245" s="136"/>
      <c r="AH245" s="136"/>
      <c r="AI245" s="136"/>
      <c r="AJ245" s="136"/>
      <c r="AK245" s="136"/>
      <c r="AL245" s="136"/>
      <c r="AM245" s="136"/>
      <c r="AN245" s="136"/>
      <c r="AO245" s="136"/>
      <c r="AP245" s="136"/>
      <c r="AQ245" s="136"/>
      <c r="AR245" s="136"/>
      <c r="AS245" s="136"/>
      <c r="AT245" s="136"/>
      <c r="AU245" s="136"/>
      <c r="AV245" s="136"/>
      <c r="AW245" s="136"/>
      <c r="AX245" s="136"/>
      <c r="AY245" s="136"/>
      <c r="AZ245" s="136"/>
      <c r="BA245" s="136"/>
      <c r="BB245" s="136"/>
      <c r="BC245" s="136"/>
      <c r="BD245" s="136"/>
      <c r="BE245" s="136"/>
      <c r="BF245" s="136"/>
    </row>
    <row r="246" ht="67.5" customHeight="1" spans="1:58">
      <c r="A246" s="27">
        <v>19</v>
      </c>
      <c r="B246" s="44" t="s">
        <v>839</v>
      </c>
      <c r="C246" s="27" t="s">
        <v>94</v>
      </c>
      <c r="D246" s="27"/>
      <c r="E246" s="27" t="s">
        <v>834</v>
      </c>
      <c r="F246" s="27">
        <v>20</v>
      </c>
      <c r="G246" s="27">
        <v>27494.7</v>
      </c>
      <c r="H246" s="41">
        <v>1374.74</v>
      </c>
      <c r="I246" s="41">
        <v>27151.02</v>
      </c>
      <c r="J246" s="41" t="s">
        <v>840</v>
      </c>
      <c r="K246" s="67">
        <v>0</v>
      </c>
      <c r="L246" s="74">
        <v>343.68</v>
      </c>
      <c r="M246" s="75"/>
      <c r="N246" s="72"/>
      <c r="O246" s="72"/>
      <c r="P246" s="76">
        <v>343.68</v>
      </c>
      <c r="Q246" s="110"/>
      <c r="R246" s="74"/>
      <c r="S246" s="84">
        <v>339.32</v>
      </c>
      <c r="T246" s="112"/>
      <c r="U246" s="113"/>
      <c r="V246" s="104"/>
      <c r="W246" s="165"/>
      <c r="X246" s="114">
        <v>343.68</v>
      </c>
      <c r="Y246" s="144"/>
      <c r="Z246" s="145"/>
      <c r="AA246" s="134">
        <v>0</v>
      </c>
      <c r="AB246" s="143"/>
      <c r="AC246" s="136"/>
      <c r="AD246" s="136"/>
      <c r="AE246" s="136"/>
      <c r="AF246" s="136"/>
      <c r="AG246" s="136"/>
      <c r="AH246" s="136"/>
      <c r="AI246" s="136"/>
      <c r="AJ246" s="136"/>
      <c r="AK246" s="136"/>
      <c r="AL246" s="136"/>
      <c r="AM246" s="136"/>
      <c r="AN246" s="136"/>
      <c r="AO246" s="136"/>
      <c r="AP246" s="136"/>
      <c r="AQ246" s="136"/>
      <c r="AR246" s="136"/>
      <c r="AS246" s="136"/>
      <c r="AT246" s="136"/>
      <c r="AU246" s="136"/>
      <c r="AV246" s="136"/>
      <c r="AW246" s="136"/>
      <c r="AX246" s="136"/>
      <c r="AY246" s="136"/>
      <c r="AZ246" s="136"/>
      <c r="BA246" s="136"/>
      <c r="BB246" s="136"/>
      <c r="BC246" s="136"/>
      <c r="BD246" s="136"/>
      <c r="BE246" s="136"/>
      <c r="BF246" s="136"/>
    </row>
    <row r="247" ht="67.5" customHeight="1" spans="1:58">
      <c r="A247" s="27">
        <v>20</v>
      </c>
      <c r="B247" s="44" t="s">
        <v>387</v>
      </c>
      <c r="C247" s="27" t="s">
        <v>294</v>
      </c>
      <c r="D247" s="27"/>
      <c r="E247" s="27" t="s">
        <v>834</v>
      </c>
      <c r="F247" s="27">
        <v>20</v>
      </c>
      <c r="G247" s="27">
        <v>26013.89</v>
      </c>
      <c r="H247" s="41">
        <v>1300.69</v>
      </c>
      <c r="I247" s="41">
        <v>23412.5</v>
      </c>
      <c r="J247" s="41" t="s">
        <v>841</v>
      </c>
      <c r="K247" s="67">
        <v>0</v>
      </c>
      <c r="L247" s="74"/>
      <c r="M247" s="75"/>
      <c r="N247" s="72"/>
      <c r="O247" s="72"/>
      <c r="P247" s="76"/>
      <c r="Q247" s="110"/>
      <c r="R247" s="74"/>
      <c r="S247" s="84">
        <v>0</v>
      </c>
      <c r="T247" s="112"/>
      <c r="U247" s="113"/>
      <c r="V247" s="104"/>
      <c r="W247" s="165"/>
      <c r="X247" s="114"/>
      <c r="Y247" s="144"/>
      <c r="Z247" s="145"/>
      <c r="AA247" s="134" t="s">
        <v>602</v>
      </c>
      <c r="AB247" s="143"/>
      <c r="AC247" s="136"/>
      <c r="AD247" s="136"/>
      <c r="AE247" s="136"/>
      <c r="AF247" s="136"/>
      <c r="AG247" s="136"/>
      <c r="AH247" s="136"/>
      <c r="AI247" s="136"/>
      <c r="AJ247" s="136"/>
      <c r="AK247" s="136"/>
      <c r="AL247" s="136"/>
      <c r="AM247" s="136"/>
      <c r="AN247" s="136"/>
      <c r="AO247" s="136"/>
      <c r="AP247" s="136"/>
      <c r="AQ247" s="136"/>
      <c r="AR247" s="136"/>
      <c r="AS247" s="136"/>
      <c r="AT247" s="136"/>
      <c r="AU247" s="136"/>
      <c r="AV247" s="136"/>
      <c r="AW247" s="136"/>
      <c r="AX247" s="136"/>
      <c r="AY247" s="136"/>
      <c r="AZ247" s="136"/>
      <c r="BA247" s="136"/>
      <c r="BB247" s="136"/>
      <c r="BC247" s="136"/>
      <c r="BD247" s="136"/>
      <c r="BE247" s="136"/>
      <c r="BF247" s="136"/>
    </row>
    <row r="248" ht="67.5" customHeight="1" spans="1:58">
      <c r="A248" s="27">
        <v>21</v>
      </c>
      <c r="B248" s="44" t="s">
        <v>131</v>
      </c>
      <c r="C248" s="27" t="s">
        <v>50</v>
      </c>
      <c r="D248" s="27"/>
      <c r="E248" s="27" t="s">
        <v>842</v>
      </c>
      <c r="F248" s="27">
        <v>3</v>
      </c>
      <c r="G248" s="27">
        <v>1454.4</v>
      </c>
      <c r="H248" s="41">
        <v>484.8</v>
      </c>
      <c r="I248" s="41">
        <v>1454.4</v>
      </c>
      <c r="J248" s="41" t="s">
        <v>843</v>
      </c>
      <c r="K248" s="67">
        <v>121.25</v>
      </c>
      <c r="L248" s="74"/>
      <c r="M248" s="75"/>
      <c r="N248" s="72"/>
      <c r="O248" s="72"/>
      <c r="P248" s="76"/>
      <c r="Q248" s="110"/>
      <c r="R248" s="74"/>
      <c r="S248" s="84">
        <v>344.92</v>
      </c>
      <c r="T248" s="112"/>
      <c r="U248" s="113"/>
      <c r="V248" s="104"/>
      <c r="W248" s="165"/>
      <c r="X248" s="114"/>
      <c r="Y248" s="144"/>
      <c r="Z248" s="145"/>
      <c r="AA248" s="134" t="s">
        <v>844</v>
      </c>
      <c r="AB248" s="143"/>
      <c r="AC248" s="136"/>
      <c r="AD248" s="136"/>
      <c r="AE248" s="136"/>
      <c r="AF248" s="136"/>
      <c r="AG248" s="136"/>
      <c r="AH248" s="136"/>
      <c r="AI248" s="136"/>
      <c r="AJ248" s="136"/>
      <c r="AK248" s="136"/>
      <c r="AL248" s="136"/>
      <c r="AM248" s="136"/>
      <c r="AN248" s="136"/>
      <c r="AO248" s="136"/>
      <c r="AP248" s="136"/>
      <c r="AQ248" s="136"/>
      <c r="AR248" s="136"/>
      <c r="AS248" s="136"/>
      <c r="AT248" s="136"/>
      <c r="AU248" s="136"/>
      <c r="AV248" s="136"/>
      <c r="AW248" s="136"/>
      <c r="AX248" s="136"/>
      <c r="AY248" s="136"/>
      <c r="AZ248" s="136"/>
      <c r="BA248" s="136"/>
      <c r="BB248" s="136"/>
      <c r="BC248" s="136"/>
      <c r="BD248" s="136"/>
      <c r="BE248" s="136"/>
      <c r="BF248" s="136"/>
    </row>
    <row r="249" ht="67.5" customHeight="1" spans="1:58">
      <c r="A249" s="27">
        <v>22</v>
      </c>
      <c r="B249" s="44" t="s">
        <v>387</v>
      </c>
      <c r="C249" s="27" t="s">
        <v>294</v>
      </c>
      <c r="D249" s="27"/>
      <c r="E249" s="27" t="s">
        <v>845</v>
      </c>
      <c r="F249" s="27">
        <v>3</v>
      </c>
      <c r="G249" s="27">
        <v>15897.42</v>
      </c>
      <c r="H249" s="41">
        <v>5299.14</v>
      </c>
      <c r="I249" s="27">
        <v>15897.42</v>
      </c>
      <c r="J249" s="41" t="s">
        <v>846</v>
      </c>
      <c r="K249" s="67">
        <v>0</v>
      </c>
      <c r="L249" s="74"/>
      <c r="M249" s="75"/>
      <c r="N249" s="72"/>
      <c r="O249" s="72"/>
      <c r="P249" s="76"/>
      <c r="Q249" s="110">
        <v>15897.42</v>
      </c>
      <c r="R249" s="74"/>
      <c r="S249" s="84">
        <v>0</v>
      </c>
      <c r="T249" s="112"/>
      <c r="U249" s="113"/>
      <c r="V249" s="104"/>
      <c r="W249" s="165"/>
      <c r="X249" s="114"/>
      <c r="Y249" s="144"/>
      <c r="Z249" s="145"/>
      <c r="AA249" s="134" t="s">
        <v>602</v>
      </c>
      <c r="AB249" s="143"/>
      <c r="AC249" s="136"/>
      <c r="AD249" s="136"/>
      <c r="AE249" s="136"/>
      <c r="AF249" s="136"/>
      <c r="AG249" s="136"/>
      <c r="AH249" s="136"/>
      <c r="AI249" s="136"/>
      <c r="AJ249" s="136"/>
      <c r="AK249" s="136"/>
      <c r="AL249" s="136"/>
      <c r="AM249" s="136"/>
      <c r="AN249" s="136"/>
      <c r="AO249" s="136"/>
      <c r="AP249" s="136"/>
      <c r="AQ249" s="136"/>
      <c r="AR249" s="136"/>
      <c r="AS249" s="136"/>
      <c r="AT249" s="136"/>
      <c r="AU249" s="136"/>
      <c r="AV249" s="136"/>
      <c r="AW249" s="136"/>
      <c r="AX249" s="136"/>
      <c r="AY249" s="136"/>
      <c r="AZ249" s="136"/>
      <c r="BA249" s="136"/>
      <c r="BB249" s="136"/>
      <c r="BC249" s="136"/>
      <c r="BD249" s="136"/>
      <c r="BE249" s="136"/>
      <c r="BF249" s="136"/>
    </row>
    <row r="250" ht="67.5" customHeight="1" spans="1:58">
      <c r="A250" s="27">
        <v>23</v>
      </c>
      <c r="B250" s="44" t="s">
        <v>387</v>
      </c>
      <c r="C250" s="27" t="s">
        <v>294</v>
      </c>
      <c r="D250" s="27"/>
      <c r="E250" s="27" t="s">
        <v>847</v>
      </c>
      <c r="F250" s="27">
        <v>3</v>
      </c>
      <c r="G250" s="27">
        <v>7272.18</v>
      </c>
      <c r="H250" s="41">
        <v>2424.05</v>
      </c>
      <c r="I250" s="27">
        <v>7272.18</v>
      </c>
      <c r="J250" s="41" t="s">
        <v>848</v>
      </c>
      <c r="K250" s="67">
        <v>0</v>
      </c>
      <c r="L250" s="74"/>
      <c r="M250" s="75"/>
      <c r="N250" s="72"/>
      <c r="O250" s="72"/>
      <c r="P250" s="76"/>
      <c r="Q250" s="110">
        <v>7272.16</v>
      </c>
      <c r="R250" s="74"/>
      <c r="S250" s="84">
        <v>0</v>
      </c>
      <c r="T250" s="112"/>
      <c r="U250" s="113"/>
      <c r="V250" s="104"/>
      <c r="W250" s="165"/>
      <c r="X250" s="114"/>
      <c r="Y250" s="144"/>
      <c r="Z250" s="145"/>
      <c r="AA250" s="134" t="s">
        <v>602</v>
      </c>
      <c r="AB250" s="143"/>
      <c r="AC250" s="136"/>
      <c r="AD250" s="136"/>
      <c r="AE250" s="136"/>
      <c r="AF250" s="136"/>
      <c r="AG250" s="136"/>
      <c r="AH250" s="136"/>
      <c r="AI250" s="136"/>
      <c r="AJ250" s="136"/>
      <c r="AK250" s="136"/>
      <c r="AL250" s="136"/>
      <c r="AM250" s="136"/>
      <c r="AN250" s="136"/>
      <c r="AO250" s="136"/>
      <c r="AP250" s="136"/>
      <c r="AQ250" s="136"/>
      <c r="AR250" s="136"/>
      <c r="AS250" s="136"/>
      <c r="AT250" s="136"/>
      <c r="AU250" s="136"/>
      <c r="AV250" s="136"/>
      <c r="AW250" s="136"/>
      <c r="AX250" s="136"/>
      <c r="AY250" s="136"/>
      <c r="AZ250" s="136"/>
      <c r="BA250" s="136"/>
      <c r="BB250" s="136"/>
      <c r="BC250" s="136"/>
      <c r="BD250" s="136"/>
      <c r="BE250" s="136"/>
      <c r="BF250" s="136"/>
    </row>
    <row r="251" ht="67.5" customHeight="1" spans="1:58">
      <c r="A251" s="27">
        <v>24</v>
      </c>
      <c r="B251" s="44" t="s">
        <v>387</v>
      </c>
      <c r="C251" s="27" t="s">
        <v>294</v>
      </c>
      <c r="D251" s="27"/>
      <c r="E251" s="27" t="s">
        <v>847</v>
      </c>
      <c r="F251" s="27">
        <v>3</v>
      </c>
      <c r="G251" s="27">
        <v>21017</v>
      </c>
      <c r="H251" s="41">
        <v>7005.7</v>
      </c>
      <c r="I251" s="27">
        <v>21017</v>
      </c>
      <c r="J251" s="41" t="s">
        <v>849</v>
      </c>
      <c r="K251" s="67">
        <v>0</v>
      </c>
      <c r="L251" s="74"/>
      <c r="M251" s="75"/>
      <c r="N251" s="72"/>
      <c r="O251" s="72"/>
      <c r="P251" s="76"/>
      <c r="Q251" s="110">
        <v>21017.12</v>
      </c>
      <c r="R251" s="74"/>
      <c r="S251" s="84">
        <v>0</v>
      </c>
      <c r="T251" s="112"/>
      <c r="U251" s="113"/>
      <c r="V251" s="104"/>
      <c r="W251" s="165"/>
      <c r="X251" s="114"/>
      <c r="Y251" s="144"/>
      <c r="Z251" s="145"/>
      <c r="AA251" s="134" t="s">
        <v>602</v>
      </c>
      <c r="AB251" s="143"/>
      <c r="AC251" s="136"/>
      <c r="AD251" s="136"/>
      <c r="AE251" s="136"/>
      <c r="AF251" s="136"/>
      <c r="AG251" s="136"/>
      <c r="AH251" s="136"/>
      <c r="AI251" s="136"/>
      <c r="AJ251" s="136"/>
      <c r="AK251" s="136"/>
      <c r="AL251" s="136"/>
      <c r="AM251" s="136"/>
      <c r="AN251" s="136"/>
      <c r="AO251" s="136"/>
      <c r="AP251" s="136"/>
      <c r="AQ251" s="136"/>
      <c r="AR251" s="136"/>
      <c r="AS251" s="136"/>
      <c r="AT251" s="136"/>
      <c r="AU251" s="136"/>
      <c r="AV251" s="136"/>
      <c r="AW251" s="136"/>
      <c r="AX251" s="136"/>
      <c r="AY251" s="136"/>
      <c r="AZ251" s="136"/>
      <c r="BA251" s="136"/>
      <c r="BB251" s="136"/>
      <c r="BC251" s="136"/>
      <c r="BD251" s="136"/>
      <c r="BE251" s="136"/>
      <c r="BF251" s="136"/>
    </row>
    <row r="252" ht="67.5" customHeight="1" spans="1:58">
      <c r="A252" s="27">
        <v>25</v>
      </c>
      <c r="B252" s="44" t="s">
        <v>850</v>
      </c>
      <c r="C252" s="27" t="s">
        <v>320</v>
      </c>
      <c r="D252" s="27"/>
      <c r="E252" s="27" t="s">
        <v>851</v>
      </c>
      <c r="F252" s="27">
        <v>3</v>
      </c>
      <c r="G252" s="27">
        <v>1157.94</v>
      </c>
      <c r="H252" s="41">
        <v>385.98</v>
      </c>
      <c r="I252" s="27">
        <v>1157.94</v>
      </c>
      <c r="J252" s="41" t="s">
        <v>126</v>
      </c>
      <c r="K252" s="41">
        <v>385.98</v>
      </c>
      <c r="L252" s="74"/>
      <c r="M252" s="75"/>
      <c r="N252" s="72"/>
      <c r="O252" s="72"/>
      <c r="P252" s="76"/>
      <c r="Q252" s="110"/>
      <c r="R252" s="74"/>
      <c r="S252" s="84">
        <v>645.54</v>
      </c>
      <c r="T252" s="112"/>
      <c r="U252" s="113"/>
      <c r="V252" s="104"/>
      <c r="W252" s="165"/>
      <c r="X252" s="114"/>
      <c r="Y252" s="144"/>
      <c r="Z252" s="145"/>
      <c r="AA252" s="134" t="s">
        <v>852</v>
      </c>
      <c r="AB252" s="143"/>
      <c r="AC252" s="136"/>
      <c r="AD252" s="136"/>
      <c r="AE252" s="136"/>
      <c r="AF252" s="136"/>
      <c r="AG252" s="136"/>
      <c r="AH252" s="136"/>
      <c r="AI252" s="136"/>
      <c r="AJ252" s="136"/>
      <c r="AK252" s="136"/>
      <c r="AL252" s="136"/>
      <c r="AM252" s="136"/>
      <c r="AN252" s="136"/>
      <c r="AO252" s="136"/>
      <c r="AP252" s="136"/>
      <c r="AQ252" s="136"/>
      <c r="AR252" s="136"/>
      <c r="AS252" s="136"/>
      <c r="AT252" s="136"/>
      <c r="AU252" s="136"/>
      <c r="AV252" s="136"/>
      <c r="AW252" s="136"/>
      <c r="AX252" s="136"/>
      <c r="AY252" s="136"/>
      <c r="AZ252" s="136"/>
      <c r="BA252" s="136"/>
      <c r="BB252" s="136"/>
      <c r="BC252" s="136"/>
      <c r="BD252" s="136"/>
      <c r="BE252" s="136"/>
      <c r="BF252" s="136"/>
    </row>
    <row r="253" ht="67.5" customHeight="1" spans="1:58">
      <c r="A253" s="27">
        <v>26</v>
      </c>
      <c r="B253" s="44" t="s">
        <v>735</v>
      </c>
      <c r="C253" s="27" t="s">
        <v>76</v>
      </c>
      <c r="D253" s="27"/>
      <c r="E253" s="27" t="s">
        <v>853</v>
      </c>
      <c r="F253" s="27">
        <v>49</v>
      </c>
      <c r="G253" s="27">
        <v>11293.52</v>
      </c>
      <c r="H253" s="41">
        <v>230.48</v>
      </c>
      <c r="I253" s="41">
        <v>11261.32</v>
      </c>
      <c r="J253" s="41" t="s">
        <v>854</v>
      </c>
      <c r="K253" s="67">
        <v>0</v>
      </c>
      <c r="L253" s="74">
        <v>230.48</v>
      </c>
      <c r="M253" s="75"/>
      <c r="N253" s="72"/>
      <c r="O253" s="72"/>
      <c r="P253" s="76"/>
      <c r="Q253" s="110"/>
      <c r="R253" s="74"/>
      <c r="S253" s="84">
        <v>0</v>
      </c>
      <c r="T253" s="112"/>
      <c r="U253" s="113"/>
      <c r="V253" s="104"/>
      <c r="W253" s="165"/>
      <c r="X253" s="114"/>
      <c r="Y253" s="144"/>
      <c r="Z253" s="145"/>
      <c r="AA253" s="134">
        <v>0</v>
      </c>
      <c r="AB253" s="143"/>
      <c r="AC253" s="136"/>
      <c r="AD253" s="136"/>
      <c r="AE253" s="136"/>
      <c r="AF253" s="136"/>
      <c r="AG253" s="136"/>
      <c r="AH253" s="136"/>
      <c r="AI253" s="136"/>
      <c r="AJ253" s="136"/>
      <c r="AK253" s="136"/>
      <c r="AL253" s="136"/>
      <c r="AM253" s="136"/>
      <c r="AN253" s="136"/>
      <c r="AO253" s="136"/>
      <c r="AP253" s="136"/>
      <c r="AQ253" s="136"/>
      <c r="AR253" s="136"/>
      <c r="AS253" s="136"/>
      <c r="AT253" s="136"/>
      <c r="AU253" s="136"/>
      <c r="AV253" s="136"/>
      <c r="AW253" s="136"/>
      <c r="AX253" s="136"/>
      <c r="AY253" s="136"/>
      <c r="AZ253" s="136"/>
      <c r="BA253" s="136"/>
      <c r="BB253" s="136"/>
      <c r="BC253" s="136"/>
      <c r="BD253" s="136"/>
      <c r="BE253" s="136"/>
      <c r="BF253" s="136"/>
    </row>
    <row r="254" ht="67.5" customHeight="1" spans="1:58">
      <c r="A254" s="27">
        <v>27</v>
      </c>
      <c r="B254" s="44" t="s">
        <v>735</v>
      </c>
      <c r="C254" s="27" t="s">
        <v>294</v>
      </c>
      <c r="D254" s="27"/>
      <c r="E254" s="27" t="s">
        <v>853</v>
      </c>
      <c r="F254" s="27">
        <v>49</v>
      </c>
      <c r="G254" s="27">
        <v>1935.5</v>
      </c>
      <c r="H254" s="41">
        <v>39.5</v>
      </c>
      <c r="I254" s="41">
        <v>1930</v>
      </c>
      <c r="J254" s="41" t="s">
        <v>855</v>
      </c>
      <c r="K254" s="67">
        <v>0</v>
      </c>
      <c r="L254" s="74">
        <v>39.5</v>
      </c>
      <c r="M254" s="75"/>
      <c r="N254" s="72"/>
      <c r="O254" s="72">
        <v>0</v>
      </c>
      <c r="P254" s="76"/>
      <c r="Q254" s="110"/>
      <c r="R254" s="74"/>
      <c r="S254" s="84">
        <v>0</v>
      </c>
      <c r="T254" s="112"/>
      <c r="U254" s="113"/>
      <c r="V254" s="104"/>
      <c r="W254" s="165"/>
      <c r="X254" s="114"/>
      <c r="Y254" s="144"/>
      <c r="Z254" s="145"/>
      <c r="AA254" s="134">
        <v>0</v>
      </c>
      <c r="AB254" s="143"/>
      <c r="AC254" s="136"/>
      <c r="AD254" s="136"/>
      <c r="AE254" s="136"/>
      <c r="AF254" s="136"/>
      <c r="AG254" s="136"/>
      <c r="AH254" s="136"/>
      <c r="AI254" s="136"/>
      <c r="AJ254" s="136"/>
      <c r="AK254" s="136"/>
      <c r="AL254" s="136"/>
      <c r="AM254" s="136"/>
      <c r="AN254" s="136"/>
      <c r="AO254" s="136"/>
      <c r="AP254" s="136"/>
      <c r="AQ254" s="136"/>
      <c r="AR254" s="136"/>
      <c r="AS254" s="136"/>
      <c r="AT254" s="136"/>
      <c r="AU254" s="136"/>
      <c r="AV254" s="136"/>
      <c r="AW254" s="136"/>
      <c r="AX254" s="136"/>
      <c r="AY254" s="136"/>
      <c r="AZ254" s="136"/>
      <c r="BA254" s="136"/>
      <c r="BB254" s="136"/>
      <c r="BC254" s="136"/>
      <c r="BD254" s="136"/>
      <c r="BE254" s="136"/>
      <c r="BF254" s="136"/>
    </row>
    <row r="255" ht="67.5" customHeight="1" spans="1:58">
      <c r="A255" s="27">
        <v>28</v>
      </c>
      <c r="B255" s="44" t="s">
        <v>573</v>
      </c>
      <c r="C255" s="27" t="s">
        <v>50</v>
      </c>
      <c r="D255" s="27"/>
      <c r="E255" s="27" t="s">
        <v>856</v>
      </c>
      <c r="F255" s="27">
        <v>10</v>
      </c>
      <c r="G255" s="27">
        <v>174150.9</v>
      </c>
      <c r="H255" s="41">
        <v>17415.09</v>
      </c>
      <c r="I255" s="41">
        <v>15141.45</v>
      </c>
      <c r="J255" s="41" t="s">
        <v>857</v>
      </c>
      <c r="K255" s="67">
        <v>0</v>
      </c>
      <c r="L255" s="74"/>
      <c r="M255" s="75"/>
      <c r="N255" s="72">
        <v>4353.77</v>
      </c>
      <c r="O255" s="72">
        <v>0</v>
      </c>
      <c r="P255" s="76"/>
      <c r="Q255" s="110"/>
      <c r="R255" s="74">
        <v>4353.77</v>
      </c>
      <c r="S255" s="84">
        <v>0</v>
      </c>
      <c r="T255" s="112"/>
      <c r="U255" s="113"/>
      <c r="V255" s="175">
        <v>4353.77</v>
      </c>
      <c r="W255" s="165"/>
      <c r="X255" s="114"/>
      <c r="Y255" s="144"/>
      <c r="Z255" s="145">
        <v>4353.78</v>
      </c>
      <c r="AA255" s="134">
        <v>0</v>
      </c>
      <c r="AB255" s="143"/>
      <c r="AC255" s="136"/>
      <c r="AD255" s="136"/>
      <c r="AE255" s="136"/>
      <c r="AF255" s="136"/>
      <c r="AG255" s="136"/>
      <c r="AH255" s="136"/>
      <c r="AI255" s="136"/>
      <c r="AJ255" s="136"/>
      <c r="AK255" s="136"/>
      <c r="AL255" s="136"/>
      <c r="AM255" s="136"/>
      <c r="AN255" s="136"/>
      <c r="AO255" s="136"/>
      <c r="AP255" s="136"/>
      <c r="AQ255" s="136"/>
      <c r="AR255" s="136"/>
      <c r="AS255" s="136"/>
      <c r="AT255" s="136"/>
      <c r="AU255" s="136"/>
      <c r="AV255" s="136"/>
      <c r="AW255" s="136"/>
      <c r="AX255" s="136"/>
      <c r="AY255" s="136"/>
      <c r="AZ255" s="136"/>
      <c r="BA255" s="136"/>
      <c r="BB255" s="136"/>
      <c r="BC255" s="136"/>
      <c r="BD255" s="136"/>
      <c r="BE255" s="136"/>
      <c r="BF255" s="136"/>
    </row>
    <row r="256" ht="67.5" customHeight="1" spans="1:58">
      <c r="A256" s="27">
        <v>5</v>
      </c>
      <c r="B256" s="44" t="s">
        <v>486</v>
      </c>
      <c r="C256" s="27" t="s">
        <v>76</v>
      </c>
      <c r="D256" s="27"/>
      <c r="E256" s="27" t="s">
        <v>858</v>
      </c>
      <c r="F256" s="27">
        <v>20</v>
      </c>
      <c r="G256" s="27">
        <v>3450</v>
      </c>
      <c r="H256" s="41">
        <v>172.5</v>
      </c>
      <c r="I256" s="41">
        <v>2480</v>
      </c>
      <c r="J256" s="41" t="s">
        <v>859</v>
      </c>
      <c r="K256" s="67">
        <v>0</v>
      </c>
      <c r="L256" s="74"/>
      <c r="M256" s="75"/>
      <c r="N256" s="72"/>
      <c r="O256" s="72"/>
      <c r="P256" s="76"/>
      <c r="Q256" s="110"/>
      <c r="R256" s="74"/>
      <c r="S256" s="84">
        <v>0</v>
      </c>
      <c r="T256" s="112"/>
      <c r="U256" s="113"/>
      <c r="V256" s="104"/>
      <c r="W256" s="165"/>
      <c r="X256" s="114"/>
      <c r="Y256" s="144"/>
      <c r="Z256" s="145"/>
      <c r="AA256" s="134">
        <v>0</v>
      </c>
      <c r="AB256" s="143" t="s">
        <v>860</v>
      </c>
      <c r="AC256" s="136"/>
      <c r="AD256" s="136"/>
      <c r="AE256" s="136"/>
      <c r="AF256" s="136"/>
      <c r="AG256" s="136"/>
      <c r="AH256" s="136"/>
      <c r="AI256" s="136"/>
      <c r="AJ256" s="136"/>
      <c r="AK256" s="136"/>
      <c r="AL256" s="136"/>
      <c r="AM256" s="136"/>
      <c r="AN256" s="136"/>
      <c r="AO256" s="136"/>
      <c r="AP256" s="136"/>
      <c r="AQ256" s="136"/>
      <c r="AR256" s="136"/>
      <c r="AS256" s="136"/>
      <c r="AT256" s="136"/>
      <c r="AU256" s="136"/>
      <c r="AV256" s="136"/>
      <c r="AW256" s="136"/>
      <c r="AX256" s="136"/>
      <c r="AY256" s="136"/>
      <c r="AZ256" s="136"/>
      <c r="BA256" s="136"/>
      <c r="BB256" s="136"/>
      <c r="BC256" s="136"/>
      <c r="BD256" s="136"/>
      <c r="BE256" s="136"/>
      <c r="BF256" s="136"/>
    </row>
    <row r="257" ht="67.5" customHeight="1" spans="1:58">
      <c r="A257" s="27">
        <v>29</v>
      </c>
      <c r="B257" s="44" t="s">
        <v>861</v>
      </c>
      <c r="C257" s="27" t="s">
        <v>50</v>
      </c>
      <c r="D257" s="27"/>
      <c r="E257" s="27" t="s">
        <v>862</v>
      </c>
      <c r="F257" s="27">
        <v>3</v>
      </c>
      <c r="G257" s="27">
        <v>1558.44</v>
      </c>
      <c r="H257" s="41">
        <v>519.48</v>
      </c>
      <c r="I257" s="27">
        <v>1558.44</v>
      </c>
      <c r="J257" s="41" t="s">
        <v>863</v>
      </c>
      <c r="K257" s="67">
        <v>0</v>
      </c>
      <c r="L257" s="74"/>
      <c r="M257" s="75"/>
      <c r="N257" s="72"/>
      <c r="O257" s="72"/>
      <c r="P257" s="76"/>
      <c r="Q257" s="110"/>
      <c r="R257" s="74"/>
      <c r="S257" s="84">
        <v>0</v>
      </c>
      <c r="T257" s="112"/>
      <c r="U257" s="113"/>
      <c r="V257" s="104"/>
      <c r="W257" s="165"/>
      <c r="X257" s="114"/>
      <c r="Y257" s="144"/>
      <c r="Z257" s="145"/>
      <c r="AA257" s="134" t="s">
        <v>531</v>
      </c>
      <c r="AB257" s="143"/>
      <c r="AC257" s="136"/>
      <c r="AD257" s="136"/>
      <c r="AE257" s="136"/>
      <c r="AF257" s="136"/>
      <c r="AG257" s="136"/>
      <c r="AH257" s="136"/>
      <c r="AI257" s="136"/>
      <c r="AJ257" s="136"/>
      <c r="AK257" s="136"/>
      <c r="AL257" s="136"/>
      <c r="AM257" s="136"/>
      <c r="AN257" s="136"/>
      <c r="AO257" s="136"/>
      <c r="AP257" s="136"/>
      <c r="AQ257" s="136"/>
      <c r="AR257" s="136"/>
      <c r="AS257" s="136"/>
      <c r="AT257" s="136"/>
      <c r="AU257" s="136"/>
      <c r="AV257" s="136"/>
      <c r="AW257" s="136"/>
      <c r="AX257" s="136"/>
      <c r="AY257" s="136"/>
      <c r="AZ257" s="136"/>
      <c r="BA257" s="136"/>
      <c r="BB257" s="136"/>
      <c r="BC257" s="136"/>
      <c r="BD257" s="136"/>
      <c r="BE257" s="136"/>
      <c r="BF257" s="136"/>
    </row>
    <row r="258" ht="67.5" customHeight="1" spans="1:58">
      <c r="A258" s="27">
        <v>30</v>
      </c>
      <c r="B258" s="27" t="s">
        <v>538</v>
      </c>
      <c r="C258" s="27" t="s">
        <v>320</v>
      </c>
      <c r="D258" s="27"/>
      <c r="E258" s="27" t="s">
        <v>862</v>
      </c>
      <c r="F258" s="27">
        <v>3</v>
      </c>
      <c r="G258" s="27">
        <v>1466.97</v>
      </c>
      <c r="H258" s="41">
        <v>488.99</v>
      </c>
      <c r="I258" s="27">
        <v>1466.97</v>
      </c>
      <c r="J258" s="41"/>
      <c r="K258" s="67"/>
      <c r="L258" s="74"/>
      <c r="M258" s="75"/>
      <c r="N258" s="72"/>
      <c r="O258" s="72"/>
      <c r="P258" s="76"/>
      <c r="Q258" s="110"/>
      <c r="R258" s="74"/>
      <c r="S258" s="84">
        <v>802</v>
      </c>
      <c r="T258" s="112"/>
      <c r="U258" s="113"/>
      <c r="V258" s="104"/>
      <c r="W258" s="165"/>
      <c r="X258" s="114"/>
      <c r="Y258" s="144"/>
      <c r="Z258" s="145"/>
      <c r="AA258" s="134" t="s">
        <v>864</v>
      </c>
      <c r="AB258" s="143"/>
      <c r="AC258" s="136"/>
      <c r="AD258" s="136"/>
      <c r="AE258" s="136"/>
      <c r="AF258" s="136"/>
      <c r="AG258" s="136"/>
      <c r="AH258" s="136"/>
      <c r="AI258" s="136"/>
      <c r="AJ258" s="136"/>
      <c r="AK258" s="136"/>
      <c r="AL258" s="136"/>
      <c r="AM258" s="136"/>
      <c r="AN258" s="136"/>
      <c r="AO258" s="136"/>
      <c r="AP258" s="136"/>
      <c r="AQ258" s="136"/>
      <c r="AR258" s="136"/>
      <c r="AS258" s="136"/>
      <c r="AT258" s="136"/>
      <c r="AU258" s="136"/>
      <c r="AV258" s="136"/>
      <c r="AW258" s="136"/>
      <c r="AX258" s="136"/>
      <c r="AY258" s="136"/>
      <c r="AZ258" s="136"/>
      <c r="BA258" s="136"/>
      <c r="BB258" s="136"/>
      <c r="BC258" s="136"/>
      <c r="BD258" s="136"/>
      <c r="BE258" s="136"/>
      <c r="BF258" s="136"/>
    </row>
    <row r="259" ht="67.5" customHeight="1" spans="1:58">
      <c r="A259" s="27"/>
      <c r="B259" s="27" t="s">
        <v>865</v>
      </c>
      <c r="C259" s="27" t="s">
        <v>76</v>
      </c>
      <c r="D259" s="27"/>
      <c r="E259" s="27" t="s">
        <v>866</v>
      </c>
      <c r="F259" s="27">
        <v>20</v>
      </c>
      <c r="G259" s="27">
        <v>2856</v>
      </c>
      <c r="H259" s="41">
        <v>204</v>
      </c>
      <c r="I259" s="41">
        <v>2856</v>
      </c>
      <c r="J259" s="41" t="s">
        <v>867</v>
      </c>
      <c r="K259" s="67"/>
      <c r="L259" s="74"/>
      <c r="M259" s="75"/>
      <c r="N259" s="72"/>
      <c r="O259" s="72"/>
      <c r="P259" s="76"/>
      <c r="Q259" s="110"/>
      <c r="R259" s="74"/>
      <c r="S259" s="84">
        <v>0</v>
      </c>
      <c r="T259" s="112">
        <v>828.96</v>
      </c>
      <c r="U259" s="113"/>
      <c r="V259" s="104"/>
      <c r="W259" s="165"/>
      <c r="X259" s="114"/>
      <c r="Y259" s="144"/>
      <c r="Z259" s="145"/>
      <c r="AA259" s="134">
        <v>0</v>
      </c>
      <c r="AB259" s="143" t="s">
        <v>868</v>
      </c>
      <c r="AC259" s="136"/>
      <c r="AD259" s="136"/>
      <c r="AE259" s="136"/>
      <c r="AF259" s="136"/>
      <c r="AG259" s="136"/>
      <c r="AH259" s="136"/>
      <c r="AI259" s="136"/>
      <c r="AJ259" s="136"/>
      <c r="AK259" s="136"/>
      <c r="AL259" s="136"/>
      <c r="AM259" s="136"/>
      <c r="AN259" s="136"/>
      <c r="AO259" s="136"/>
      <c r="AP259" s="136"/>
      <c r="AQ259" s="136"/>
      <c r="AR259" s="136"/>
      <c r="AS259" s="136"/>
      <c r="AT259" s="136"/>
      <c r="AU259" s="136"/>
      <c r="AV259" s="136"/>
      <c r="AW259" s="136"/>
      <c r="AX259" s="136"/>
      <c r="AY259" s="136"/>
      <c r="AZ259" s="136"/>
      <c r="BA259" s="136"/>
      <c r="BB259" s="136"/>
      <c r="BC259" s="136"/>
      <c r="BD259" s="136"/>
      <c r="BE259" s="136"/>
      <c r="BF259" s="136"/>
    </row>
    <row r="260" s="4" customFormat="1" ht="67.5" customHeight="1" spans="1:58">
      <c r="A260" s="26"/>
      <c r="B260" s="26" t="s">
        <v>865</v>
      </c>
      <c r="C260" s="26" t="s">
        <v>76</v>
      </c>
      <c r="D260" s="26"/>
      <c r="E260" s="26" t="s">
        <v>324</v>
      </c>
      <c r="F260" s="26">
        <v>30</v>
      </c>
      <c r="G260" s="26">
        <v>10695</v>
      </c>
      <c r="H260" s="179">
        <v>465</v>
      </c>
      <c r="I260" s="26">
        <v>10695</v>
      </c>
      <c r="J260" s="179" t="s">
        <v>869</v>
      </c>
      <c r="K260" s="83"/>
      <c r="L260" s="179"/>
      <c r="M260" s="179"/>
      <c r="N260" s="179"/>
      <c r="O260" s="179"/>
      <c r="P260" s="179"/>
      <c r="Q260" s="179"/>
      <c r="R260" s="179">
        <v>2392.05</v>
      </c>
      <c r="S260" s="209" t="s">
        <v>870</v>
      </c>
      <c r="T260" s="179">
        <v>26.75</v>
      </c>
      <c r="U260" s="210"/>
      <c r="V260" s="211"/>
      <c r="W260" s="165"/>
      <c r="X260" s="212"/>
      <c r="Y260" s="212"/>
      <c r="Z260" s="212"/>
      <c r="AA260" s="101" t="s">
        <v>531</v>
      </c>
      <c r="AB260" s="212" t="s">
        <v>868</v>
      </c>
      <c r="AC260" s="246"/>
      <c r="AD260" s="246"/>
      <c r="AE260" s="246"/>
      <c r="AF260" s="246"/>
      <c r="AG260" s="246"/>
      <c r="AH260" s="246"/>
      <c r="AI260" s="246"/>
      <c r="AJ260" s="246"/>
      <c r="AK260" s="246"/>
      <c r="AL260" s="246"/>
      <c r="AM260" s="246"/>
      <c r="AN260" s="246"/>
      <c r="AO260" s="246"/>
      <c r="AP260" s="246"/>
      <c r="AQ260" s="246"/>
      <c r="AR260" s="246"/>
      <c r="AS260" s="246"/>
      <c r="AT260" s="246"/>
      <c r="AU260" s="246"/>
      <c r="AV260" s="246"/>
      <c r="AW260" s="246"/>
      <c r="AX260" s="246"/>
      <c r="AY260" s="246"/>
      <c r="AZ260" s="246"/>
      <c r="BA260" s="246"/>
      <c r="BB260" s="246"/>
      <c r="BC260" s="246"/>
      <c r="BD260" s="246"/>
      <c r="BE260" s="246"/>
      <c r="BF260" s="246"/>
    </row>
    <row r="261" s="4" customFormat="1" ht="67.5" customHeight="1" spans="1:58">
      <c r="A261" s="26"/>
      <c r="B261" s="26" t="s">
        <v>865</v>
      </c>
      <c r="C261" s="26" t="s">
        <v>76</v>
      </c>
      <c r="D261" s="26"/>
      <c r="E261" s="26">
        <v>0</v>
      </c>
      <c r="F261" s="26">
        <v>30</v>
      </c>
      <c r="G261" s="26">
        <v>10695</v>
      </c>
      <c r="H261" s="179">
        <v>465</v>
      </c>
      <c r="I261" s="26">
        <v>10695</v>
      </c>
      <c r="J261" s="179" t="s">
        <v>871</v>
      </c>
      <c r="K261" s="83"/>
      <c r="L261" s="179"/>
      <c r="M261" s="179"/>
      <c r="N261" s="179"/>
      <c r="O261" s="179"/>
      <c r="P261" s="179"/>
      <c r="Q261" s="179"/>
      <c r="R261" s="179">
        <v>2392.05</v>
      </c>
      <c r="S261" s="209" t="s">
        <v>870</v>
      </c>
      <c r="T261" s="179">
        <v>26.75</v>
      </c>
      <c r="U261" s="210"/>
      <c r="V261" s="211"/>
      <c r="W261" s="165"/>
      <c r="X261" s="212"/>
      <c r="Y261" s="212"/>
      <c r="Z261" s="212"/>
      <c r="AA261" s="101" t="s">
        <v>531</v>
      </c>
      <c r="AB261" s="212" t="s">
        <v>868</v>
      </c>
      <c r="AC261" s="246"/>
      <c r="AD261" s="246"/>
      <c r="AE261" s="246"/>
      <c r="AF261" s="246"/>
      <c r="AG261" s="246"/>
      <c r="AH261" s="246"/>
      <c r="AI261" s="246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46"/>
      <c r="AV261" s="246"/>
      <c r="AW261" s="246"/>
      <c r="AX261" s="246"/>
      <c r="AY261" s="246"/>
      <c r="AZ261" s="246"/>
      <c r="BA261" s="246"/>
      <c r="BB261" s="246"/>
      <c r="BC261" s="246"/>
      <c r="BD261" s="246"/>
      <c r="BE261" s="246"/>
      <c r="BF261" s="246"/>
    </row>
    <row r="262" ht="67.5" customHeight="1" spans="1:58">
      <c r="A262" s="27">
        <v>31</v>
      </c>
      <c r="B262" s="44" t="s">
        <v>691</v>
      </c>
      <c r="C262" s="27" t="s">
        <v>374</v>
      </c>
      <c r="D262" s="27"/>
      <c r="E262" s="27" t="s">
        <v>872</v>
      </c>
      <c r="F262" s="27">
        <v>10</v>
      </c>
      <c r="G262" s="27">
        <v>3162.39</v>
      </c>
      <c r="H262" s="41">
        <v>316.24</v>
      </c>
      <c r="I262" s="27">
        <v>3162.39</v>
      </c>
      <c r="J262" s="41" t="s">
        <v>873</v>
      </c>
      <c r="K262" s="67">
        <v>0</v>
      </c>
      <c r="L262" s="74"/>
      <c r="M262" s="75"/>
      <c r="N262" s="72">
        <v>79.06</v>
      </c>
      <c r="O262" s="72">
        <v>0</v>
      </c>
      <c r="P262" s="76"/>
      <c r="Q262" s="110"/>
      <c r="R262" s="74">
        <v>79.06</v>
      </c>
      <c r="S262" s="84">
        <v>0</v>
      </c>
      <c r="T262" s="112"/>
      <c r="U262" s="113"/>
      <c r="V262" s="104">
        <v>76.06</v>
      </c>
      <c r="W262" s="165"/>
      <c r="X262" s="114"/>
      <c r="Y262" s="144"/>
      <c r="Z262" s="145">
        <v>79.06</v>
      </c>
      <c r="AA262" s="134">
        <v>0</v>
      </c>
      <c r="AB262" s="143"/>
      <c r="AC262" s="136"/>
      <c r="AD262" s="136"/>
      <c r="AE262" s="136"/>
      <c r="AF262" s="136"/>
      <c r="AG262" s="136"/>
      <c r="AH262" s="136"/>
      <c r="AI262" s="136"/>
      <c r="AJ262" s="136"/>
      <c r="AK262" s="136"/>
      <c r="AL262" s="136"/>
      <c r="AM262" s="136"/>
      <c r="AN262" s="136"/>
      <c r="AO262" s="136"/>
      <c r="AP262" s="136"/>
      <c r="AQ262" s="136"/>
      <c r="AR262" s="136"/>
      <c r="AS262" s="136"/>
      <c r="AT262" s="136"/>
      <c r="AU262" s="136"/>
      <c r="AV262" s="136"/>
      <c r="AW262" s="136"/>
      <c r="AX262" s="136"/>
      <c r="AY262" s="136"/>
      <c r="AZ262" s="136"/>
      <c r="BA262" s="136"/>
      <c r="BB262" s="136"/>
      <c r="BC262" s="136"/>
      <c r="BD262" s="136"/>
      <c r="BE262" s="136"/>
      <c r="BF262" s="136"/>
    </row>
    <row r="263" ht="67.5" customHeight="1" spans="1:58">
      <c r="A263" s="27">
        <v>32</v>
      </c>
      <c r="B263" s="44" t="s">
        <v>115</v>
      </c>
      <c r="C263" s="27" t="s">
        <v>76</v>
      </c>
      <c r="D263" s="27"/>
      <c r="E263" s="27" t="s">
        <v>874</v>
      </c>
      <c r="F263" s="27">
        <v>10</v>
      </c>
      <c r="G263" s="27">
        <v>4548.23</v>
      </c>
      <c r="H263" s="41">
        <v>454.82</v>
      </c>
      <c r="I263" s="27">
        <v>4548.23</v>
      </c>
      <c r="J263" s="41" t="s">
        <v>875</v>
      </c>
      <c r="K263" s="67"/>
      <c r="L263" s="74"/>
      <c r="M263" s="75"/>
      <c r="N263" s="72"/>
      <c r="O263" s="72"/>
      <c r="P263" s="76">
        <v>113.7</v>
      </c>
      <c r="Q263" s="110"/>
      <c r="R263" s="74"/>
      <c r="S263" s="84">
        <v>0</v>
      </c>
      <c r="T263" s="112">
        <v>113.7</v>
      </c>
      <c r="U263" s="113"/>
      <c r="V263" s="104"/>
      <c r="W263" s="165"/>
      <c r="X263" s="114">
        <v>113.7</v>
      </c>
      <c r="Y263" s="144"/>
      <c r="Z263" s="145"/>
      <c r="AA263" s="134">
        <v>0</v>
      </c>
      <c r="AB263" s="143"/>
      <c r="AC263" s="136"/>
      <c r="AD263" s="136"/>
      <c r="AE263" s="136"/>
      <c r="AF263" s="136"/>
      <c r="AG263" s="136"/>
      <c r="AH263" s="136"/>
      <c r="AI263" s="136"/>
      <c r="AJ263" s="136"/>
      <c r="AK263" s="136"/>
      <c r="AL263" s="136"/>
      <c r="AM263" s="136"/>
      <c r="AN263" s="136"/>
      <c r="AO263" s="136"/>
      <c r="AP263" s="136"/>
      <c r="AQ263" s="136"/>
      <c r="AR263" s="136"/>
      <c r="AS263" s="136"/>
      <c r="AT263" s="136"/>
      <c r="AU263" s="136"/>
      <c r="AV263" s="136"/>
      <c r="AW263" s="136"/>
      <c r="AX263" s="136"/>
      <c r="AY263" s="136"/>
      <c r="AZ263" s="136"/>
      <c r="BA263" s="136"/>
      <c r="BB263" s="136"/>
      <c r="BC263" s="136"/>
      <c r="BD263" s="136"/>
      <c r="BE263" s="136"/>
      <c r="BF263" s="136"/>
    </row>
    <row r="264" ht="67.5" customHeight="1" spans="1:58">
      <c r="A264" s="27">
        <v>33</v>
      </c>
      <c r="B264" s="44" t="s">
        <v>876</v>
      </c>
      <c r="C264" s="27" t="s">
        <v>76</v>
      </c>
      <c r="D264" s="27"/>
      <c r="E264" s="27" t="s">
        <v>877</v>
      </c>
      <c r="F264" s="27">
        <v>20</v>
      </c>
      <c r="G264" s="27">
        <v>269548.6</v>
      </c>
      <c r="H264" s="41">
        <v>13477.43</v>
      </c>
      <c r="I264" s="27">
        <v>256071.17</v>
      </c>
      <c r="J264" s="41" t="s">
        <v>878</v>
      </c>
      <c r="K264" s="67">
        <v>0</v>
      </c>
      <c r="L264" s="74"/>
      <c r="M264" s="75"/>
      <c r="N264" s="72"/>
      <c r="O264" s="72"/>
      <c r="P264" s="76"/>
      <c r="Q264" s="110"/>
      <c r="R264" s="74"/>
      <c r="S264" s="84">
        <v>6053.25</v>
      </c>
      <c r="T264" s="112"/>
      <c r="U264" s="113"/>
      <c r="V264" s="104"/>
      <c r="W264" s="165"/>
      <c r="X264" s="114"/>
      <c r="Y264" s="144"/>
      <c r="Z264" s="145"/>
      <c r="AA264" s="134" t="s">
        <v>879</v>
      </c>
      <c r="AB264" s="143"/>
      <c r="AC264" s="136"/>
      <c r="AD264" s="136"/>
      <c r="AE264" s="136"/>
      <c r="AF264" s="136"/>
      <c r="AG264" s="136"/>
      <c r="AH264" s="136"/>
      <c r="AI264" s="136"/>
      <c r="AJ264" s="136"/>
      <c r="AK264" s="136"/>
      <c r="AL264" s="136"/>
      <c r="AM264" s="136"/>
      <c r="AN264" s="136"/>
      <c r="AO264" s="136"/>
      <c r="AP264" s="136"/>
      <c r="AQ264" s="136"/>
      <c r="AR264" s="136"/>
      <c r="AS264" s="136"/>
      <c r="AT264" s="136"/>
      <c r="AU264" s="136"/>
      <c r="AV264" s="136"/>
      <c r="AW264" s="136"/>
      <c r="AX264" s="136"/>
      <c r="AY264" s="136"/>
      <c r="AZ264" s="136"/>
      <c r="BA264" s="136"/>
      <c r="BB264" s="136"/>
      <c r="BC264" s="136"/>
      <c r="BD264" s="136"/>
      <c r="BE264" s="136"/>
      <c r="BF264" s="136"/>
    </row>
    <row r="265" ht="67.5" customHeight="1" spans="1:58">
      <c r="A265" s="25">
        <v>2023</v>
      </c>
      <c r="B265" s="27"/>
      <c r="C265" s="27"/>
      <c r="D265" s="27"/>
      <c r="E265" s="27"/>
      <c r="F265" s="27"/>
      <c r="G265" s="27"/>
      <c r="H265" s="180">
        <v>1599311.67</v>
      </c>
      <c r="I265" s="191">
        <v>83132445.26</v>
      </c>
      <c r="J265" s="41"/>
      <c r="K265" s="67"/>
      <c r="L265" s="74"/>
      <c r="M265" s="75"/>
      <c r="N265" s="72"/>
      <c r="O265" s="72"/>
      <c r="P265" s="76"/>
      <c r="Q265" s="110"/>
      <c r="R265" s="74"/>
      <c r="S265" s="84"/>
      <c r="T265" s="112"/>
      <c r="U265" s="113"/>
      <c r="V265" s="104"/>
      <c r="W265" s="165"/>
      <c r="X265" s="114"/>
      <c r="Y265" s="144"/>
      <c r="Z265" s="145"/>
      <c r="AA265" s="134"/>
      <c r="AB265" s="143"/>
      <c r="AC265" s="136"/>
      <c r="AD265" s="136"/>
      <c r="AE265" s="136"/>
      <c r="AF265" s="136"/>
      <c r="AG265" s="136"/>
      <c r="AH265" s="136"/>
      <c r="AI265" s="136"/>
      <c r="AJ265" s="136"/>
      <c r="AK265" s="136"/>
      <c r="AL265" s="136"/>
      <c r="AM265" s="136"/>
      <c r="AN265" s="136"/>
      <c r="AO265" s="136"/>
      <c r="AP265" s="136"/>
      <c r="AQ265" s="136"/>
      <c r="AR265" s="136"/>
      <c r="AS265" s="136"/>
      <c r="AT265" s="136"/>
      <c r="AU265" s="136"/>
      <c r="AV265" s="136"/>
      <c r="AW265" s="136"/>
      <c r="AX265" s="136"/>
      <c r="AY265" s="136"/>
      <c r="AZ265" s="136"/>
      <c r="BA265" s="136"/>
      <c r="BB265" s="136"/>
      <c r="BC265" s="136"/>
      <c r="BD265" s="136"/>
      <c r="BE265" s="136"/>
      <c r="BF265" s="136"/>
    </row>
    <row r="266" ht="67.5" customHeight="1" spans="1:58">
      <c r="A266" s="27">
        <v>1</v>
      </c>
      <c r="B266" s="44" t="s">
        <v>880</v>
      </c>
      <c r="C266" s="27" t="s">
        <v>76</v>
      </c>
      <c r="D266" s="27"/>
      <c r="E266" s="27" t="s">
        <v>881</v>
      </c>
      <c r="F266" s="27">
        <v>20</v>
      </c>
      <c r="G266" s="27">
        <v>10877.82</v>
      </c>
      <c r="H266" s="41">
        <v>543.89</v>
      </c>
      <c r="I266" s="27"/>
      <c r="J266" s="41" t="s">
        <v>882</v>
      </c>
      <c r="K266" s="67">
        <v>0</v>
      </c>
      <c r="L266" s="74"/>
      <c r="M266" s="75"/>
      <c r="N266" s="72"/>
      <c r="O266" s="72"/>
      <c r="P266" s="76"/>
      <c r="Q266" s="110"/>
      <c r="R266" s="74"/>
      <c r="S266" s="84">
        <v>0</v>
      </c>
      <c r="T266" s="112"/>
      <c r="U266" s="113"/>
      <c r="V266" s="104"/>
      <c r="W266" s="165"/>
      <c r="X266" s="114"/>
      <c r="Y266" s="144"/>
      <c r="Z266" s="145"/>
      <c r="AA266" s="134">
        <v>0</v>
      </c>
      <c r="AB266" s="143"/>
      <c r="AC266" s="136"/>
      <c r="AD266" s="136"/>
      <c r="AE266" s="136"/>
      <c r="AF266" s="136"/>
      <c r="AG266" s="136"/>
      <c r="AH266" s="136"/>
      <c r="AI266" s="136"/>
      <c r="AJ266" s="136"/>
      <c r="AK266" s="136"/>
      <c r="AL266" s="136"/>
      <c r="AM266" s="136"/>
      <c r="AN266" s="136"/>
      <c r="AO266" s="136"/>
      <c r="AP266" s="136"/>
      <c r="AQ266" s="136"/>
      <c r="AR266" s="136"/>
      <c r="AS266" s="136"/>
      <c r="AT266" s="136"/>
      <c r="AU266" s="136"/>
      <c r="AV266" s="136"/>
      <c r="AW266" s="136"/>
      <c r="AX266" s="136"/>
      <c r="AY266" s="136"/>
      <c r="AZ266" s="136"/>
      <c r="BA266" s="136"/>
      <c r="BB266" s="136"/>
      <c r="BC266" s="136"/>
      <c r="BD266" s="136"/>
      <c r="BE266" s="136"/>
      <c r="BF266" s="136"/>
    </row>
    <row r="267" ht="67.5" customHeight="1" spans="1:58">
      <c r="A267" s="27">
        <v>2</v>
      </c>
      <c r="B267" s="44" t="s">
        <v>883</v>
      </c>
      <c r="C267" s="27" t="s">
        <v>76</v>
      </c>
      <c r="D267" s="27"/>
      <c r="E267" s="27" t="s">
        <v>884</v>
      </c>
      <c r="F267" s="27">
        <v>20</v>
      </c>
      <c r="G267" s="27">
        <v>1691079.4</v>
      </c>
      <c r="H267" s="41">
        <v>84553.97</v>
      </c>
      <c r="I267" s="27"/>
      <c r="J267" s="41" t="s">
        <v>885</v>
      </c>
      <c r="K267" s="67">
        <v>0</v>
      </c>
      <c r="L267" s="74"/>
      <c r="M267" s="75"/>
      <c r="N267" s="72"/>
      <c r="O267" s="72"/>
      <c r="P267" s="76"/>
      <c r="Q267" s="110"/>
      <c r="R267" s="74"/>
      <c r="S267" s="84" t="s">
        <v>886</v>
      </c>
      <c r="T267" s="112">
        <v>42276.99</v>
      </c>
      <c r="U267" s="113"/>
      <c r="V267" s="104"/>
      <c r="W267" s="165"/>
      <c r="X267" s="114"/>
      <c r="Y267" s="144"/>
      <c r="Z267" s="145"/>
      <c r="AA267" s="134">
        <v>0</v>
      </c>
      <c r="AB267" s="143"/>
      <c r="AC267" s="136"/>
      <c r="AD267" s="136"/>
      <c r="AE267" s="136"/>
      <c r="AF267" s="136"/>
      <c r="AG267" s="136"/>
      <c r="AH267" s="136"/>
      <c r="AI267" s="136"/>
      <c r="AJ267" s="136"/>
      <c r="AK267" s="136"/>
      <c r="AL267" s="136"/>
      <c r="AM267" s="136"/>
      <c r="AN267" s="136"/>
      <c r="AO267" s="136"/>
      <c r="AP267" s="136"/>
      <c r="AQ267" s="136"/>
      <c r="AR267" s="136"/>
      <c r="AS267" s="136"/>
      <c r="AT267" s="136"/>
      <c r="AU267" s="136"/>
      <c r="AV267" s="136"/>
      <c r="AW267" s="136"/>
      <c r="AX267" s="136"/>
      <c r="AY267" s="136"/>
      <c r="AZ267" s="136"/>
      <c r="BA267" s="136"/>
      <c r="BB267" s="136"/>
      <c r="BC267" s="136"/>
      <c r="BD267" s="136"/>
      <c r="BE267" s="136"/>
      <c r="BF267" s="136"/>
    </row>
    <row r="268" ht="67.5" customHeight="1" spans="1:58">
      <c r="A268" s="27">
        <v>3</v>
      </c>
      <c r="B268" s="44" t="s">
        <v>887</v>
      </c>
      <c r="C268" s="27" t="s">
        <v>294</v>
      </c>
      <c r="D268" s="27"/>
      <c r="E268" s="27" t="s">
        <v>888</v>
      </c>
      <c r="F268" s="27">
        <v>10</v>
      </c>
      <c r="G268" s="27">
        <v>11757.9</v>
      </c>
      <c r="H268" s="41">
        <v>1175.79</v>
      </c>
      <c r="I268" s="27"/>
      <c r="J268" s="41" t="s">
        <v>889</v>
      </c>
      <c r="K268" s="67">
        <v>0</v>
      </c>
      <c r="L268" s="74">
        <v>1175.79</v>
      </c>
      <c r="M268" s="75"/>
      <c r="N268" s="72"/>
      <c r="O268" s="72"/>
      <c r="P268" s="76"/>
      <c r="Q268" s="110"/>
      <c r="R268" s="74"/>
      <c r="S268" s="84">
        <v>0</v>
      </c>
      <c r="T268" s="112"/>
      <c r="U268" s="113"/>
      <c r="V268" s="104"/>
      <c r="W268" s="165"/>
      <c r="X268" s="114"/>
      <c r="Y268" s="144"/>
      <c r="Z268" s="145"/>
      <c r="AA268" s="134">
        <v>0</v>
      </c>
      <c r="AB268" s="143"/>
      <c r="AC268" s="136"/>
      <c r="AD268" s="136"/>
      <c r="AE268" s="136"/>
      <c r="AF268" s="136"/>
      <c r="AG268" s="136"/>
      <c r="AH268" s="136"/>
      <c r="AI268" s="136"/>
      <c r="AJ268" s="136"/>
      <c r="AK268" s="136"/>
      <c r="AL268" s="136"/>
      <c r="AM268" s="136"/>
      <c r="AN268" s="136"/>
      <c r="AO268" s="136"/>
      <c r="AP268" s="136"/>
      <c r="AQ268" s="136"/>
      <c r="AR268" s="136"/>
      <c r="AS268" s="136"/>
      <c r="AT268" s="136"/>
      <c r="AU268" s="136"/>
      <c r="AV268" s="136"/>
      <c r="AW268" s="136"/>
      <c r="AX268" s="136"/>
      <c r="AY268" s="136"/>
      <c r="AZ268" s="136"/>
      <c r="BA268" s="136"/>
      <c r="BB268" s="136"/>
      <c r="BC268" s="136"/>
      <c r="BD268" s="136"/>
      <c r="BE268" s="136"/>
      <c r="BF268" s="136"/>
    </row>
    <row r="269" ht="67.5" customHeight="1" spans="1:58">
      <c r="A269" s="27">
        <v>4</v>
      </c>
      <c r="B269" s="44" t="s">
        <v>883</v>
      </c>
      <c r="C269" s="27" t="s">
        <v>76</v>
      </c>
      <c r="D269" s="27"/>
      <c r="E269" s="27" t="s">
        <v>884</v>
      </c>
      <c r="F269" s="27">
        <v>20</v>
      </c>
      <c r="G269" s="27">
        <v>4049350</v>
      </c>
      <c r="H269" s="41">
        <v>202467.52</v>
      </c>
      <c r="I269" s="27"/>
      <c r="J269" s="41" t="s">
        <v>890</v>
      </c>
      <c r="K269" s="67">
        <v>0</v>
      </c>
      <c r="L269" s="74"/>
      <c r="M269" s="75"/>
      <c r="N269" s="72"/>
      <c r="O269" s="72"/>
      <c r="P269" s="76"/>
      <c r="Q269" s="110"/>
      <c r="R269" s="74"/>
      <c r="S269" s="84" t="s">
        <v>891</v>
      </c>
      <c r="T269" s="112">
        <v>101233.76</v>
      </c>
      <c r="U269" s="113"/>
      <c r="V269" s="104"/>
      <c r="W269" s="165"/>
      <c r="X269" s="114"/>
      <c r="Y269" s="144"/>
      <c r="Z269" s="145"/>
      <c r="AA269" s="134" t="s">
        <v>892</v>
      </c>
      <c r="AB269" s="143"/>
      <c r="AC269" s="136"/>
      <c r="AD269" s="136"/>
      <c r="AE269" s="136"/>
      <c r="AF269" s="136"/>
      <c r="AG269" s="136"/>
      <c r="AH269" s="136"/>
      <c r="AI269" s="136"/>
      <c r="AJ269" s="136"/>
      <c r="AK269" s="136"/>
      <c r="AL269" s="136"/>
      <c r="AM269" s="136"/>
      <c r="AN269" s="136"/>
      <c r="AO269" s="136"/>
      <c r="AP269" s="136"/>
      <c r="AQ269" s="136"/>
      <c r="AR269" s="136"/>
      <c r="AS269" s="136"/>
      <c r="AT269" s="136"/>
      <c r="AU269" s="136"/>
      <c r="AV269" s="136"/>
      <c r="AW269" s="136"/>
      <c r="AX269" s="136"/>
      <c r="AY269" s="136"/>
      <c r="AZ269" s="136"/>
      <c r="BA269" s="136"/>
      <c r="BB269" s="136"/>
      <c r="BC269" s="136"/>
      <c r="BD269" s="136"/>
      <c r="BE269" s="136"/>
      <c r="BF269" s="136"/>
    </row>
    <row r="270" ht="67.5" customHeight="1" spans="1:58">
      <c r="A270" s="27">
        <v>5</v>
      </c>
      <c r="B270" s="44" t="s">
        <v>883</v>
      </c>
      <c r="C270" s="27" t="s">
        <v>76</v>
      </c>
      <c r="D270" s="27"/>
      <c r="E270" s="27" t="s">
        <v>884</v>
      </c>
      <c r="F270" s="27">
        <v>20</v>
      </c>
      <c r="G270" s="27">
        <v>1867350.2</v>
      </c>
      <c r="H270" s="41">
        <v>93367.51</v>
      </c>
      <c r="I270" s="41"/>
      <c r="J270" s="41" t="s">
        <v>893</v>
      </c>
      <c r="K270" s="67">
        <v>0</v>
      </c>
      <c r="L270" s="74"/>
      <c r="M270" s="75"/>
      <c r="N270" s="72"/>
      <c r="O270" s="72"/>
      <c r="P270" s="76"/>
      <c r="Q270" s="110"/>
      <c r="R270" s="74"/>
      <c r="S270" s="84" t="s">
        <v>891</v>
      </c>
      <c r="T270" s="112">
        <v>46683.76</v>
      </c>
      <c r="U270" s="113"/>
      <c r="V270" s="104"/>
      <c r="W270" s="165"/>
      <c r="X270" s="114"/>
      <c r="Y270" s="144"/>
      <c r="Z270" s="145"/>
      <c r="AA270" s="134" t="s">
        <v>894</v>
      </c>
      <c r="AB270" s="143"/>
      <c r="AC270" s="136"/>
      <c r="AD270" s="136"/>
      <c r="AE270" s="136"/>
      <c r="AF270" s="136"/>
      <c r="AG270" s="136"/>
      <c r="AH270" s="136"/>
      <c r="AI270" s="136"/>
      <c r="AJ270" s="136"/>
      <c r="AK270" s="136"/>
      <c r="AL270" s="136"/>
      <c r="AM270" s="136"/>
      <c r="AN270" s="136"/>
      <c r="AO270" s="136"/>
      <c r="AP270" s="136"/>
      <c r="AQ270" s="136"/>
      <c r="AR270" s="136"/>
      <c r="AS270" s="136"/>
      <c r="AT270" s="136"/>
      <c r="AU270" s="136"/>
      <c r="AV270" s="136"/>
      <c r="AW270" s="136"/>
      <c r="AX270" s="136"/>
      <c r="AY270" s="136"/>
      <c r="AZ270" s="136"/>
      <c r="BA270" s="136"/>
      <c r="BB270" s="136"/>
      <c r="BC270" s="136"/>
      <c r="BD270" s="136"/>
      <c r="BE270" s="136"/>
      <c r="BF270" s="136"/>
    </row>
    <row r="271" ht="69" customHeight="1" spans="1:58">
      <c r="A271" s="33">
        <v>6</v>
      </c>
      <c r="B271" s="44" t="s">
        <v>895</v>
      </c>
      <c r="C271" s="27" t="s">
        <v>76</v>
      </c>
      <c r="D271" s="33"/>
      <c r="E271" s="27" t="s">
        <v>884</v>
      </c>
      <c r="F271" s="33">
        <v>20</v>
      </c>
      <c r="G271" s="33">
        <v>3257944.8</v>
      </c>
      <c r="H271" s="41">
        <v>162897.24</v>
      </c>
      <c r="I271" s="41"/>
      <c r="J271" s="27" t="s">
        <v>896</v>
      </c>
      <c r="K271" s="67">
        <v>0</v>
      </c>
      <c r="L271" s="80">
        <v>162897.24</v>
      </c>
      <c r="M271" s="192"/>
      <c r="N271" s="192"/>
      <c r="O271" s="192"/>
      <c r="P271" s="192"/>
      <c r="Q271" s="192"/>
      <c r="R271" s="192"/>
      <c r="S271" s="124">
        <v>0</v>
      </c>
      <c r="T271" s="192"/>
      <c r="U271" s="213"/>
      <c r="V271" s="213"/>
      <c r="W271" s="214"/>
      <c r="X271" s="215"/>
      <c r="Y271" s="215"/>
      <c r="Z271" s="215"/>
      <c r="AA271" s="247">
        <v>0</v>
      </c>
      <c r="AB271" s="33"/>
      <c r="AC271" s="136"/>
      <c r="AD271" s="136"/>
      <c r="AE271" s="136"/>
      <c r="AF271" s="136"/>
      <c r="AG271" s="136"/>
      <c r="AH271" s="136"/>
      <c r="AI271" s="136"/>
      <c r="AJ271" s="136"/>
      <c r="AK271" s="136"/>
      <c r="AL271" s="136"/>
      <c r="AM271" s="136"/>
      <c r="AN271" s="136"/>
      <c r="AO271" s="136"/>
      <c r="AP271" s="136"/>
      <c r="AQ271" s="136"/>
      <c r="AR271" s="136"/>
      <c r="AS271" s="136"/>
      <c r="AT271" s="136"/>
      <c r="AU271" s="136"/>
      <c r="AV271" s="136"/>
      <c r="AW271" s="136"/>
      <c r="AX271" s="136"/>
      <c r="AY271" s="136"/>
      <c r="AZ271" s="136"/>
      <c r="BA271" s="136"/>
      <c r="BB271" s="136"/>
      <c r="BC271" s="136"/>
      <c r="BD271" s="136"/>
      <c r="BE271" s="136"/>
      <c r="BF271" s="136"/>
    </row>
    <row r="272" ht="26.25" customHeight="1" spans="1:58">
      <c r="A272" s="33">
        <v>7</v>
      </c>
      <c r="B272" s="181" t="s">
        <v>538</v>
      </c>
      <c r="C272" s="182" t="s">
        <v>320</v>
      </c>
      <c r="D272" s="33"/>
      <c r="E272" s="27" t="s">
        <v>897</v>
      </c>
      <c r="F272" s="33">
        <v>3</v>
      </c>
      <c r="G272" s="71">
        <v>1768.14</v>
      </c>
      <c r="H272" s="67">
        <v>589.38</v>
      </c>
      <c r="I272" s="41"/>
      <c r="J272" s="53" t="s">
        <v>898</v>
      </c>
      <c r="K272" s="67">
        <v>0</v>
      </c>
      <c r="L272" s="74"/>
      <c r="M272" s="75"/>
      <c r="N272" s="72"/>
      <c r="O272" s="72"/>
      <c r="P272" s="155"/>
      <c r="Q272" s="110"/>
      <c r="R272" s="74"/>
      <c r="S272" s="84">
        <v>218.84</v>
      </c>
      <c r="T272" s="112"/>
      <c r="U272" s="216"/>
      <c r="V272" s="104"/>
      <c r="W272" s="217"/>
      <c r="X272" s="218"/>
      <c r="Y272" s="248"/>
      <c r="Z272" s="249"/>
      <c r="AA272" s="250" t="s">
        <v>899</v>
      </c>
      <c r="AB272" s="33"/>
      <c r="AC272" s="136"/>
      <c r="AD272" s="136"/>
      <c r="AE272" s="136"/>
      <c r="AF272" s="136"/>
      <c r="AG272" s="136"/>
      <c r="AH272" s="136"/>
      <c r="AI272" s="136"/>
      <c r="AJ272" s="136"/>
      <c r="AK272" s="136"/>
      <c r="AL272" s="136"/>
      <c r="AM272" s="136"/>
      <c r="AN272" s="136"/>
      <c r="AO272" s="136"/>
      <c r="AP272" s="136"/>
      <c r="AQ272" s="136"/>
      <c r="AR272" s="136"/>
      <c r="AS272" s="136"/>
      <c r="AT272" s="136"/>
      <c r="AU272" s="136"/>
      <c r="AV272" s="136"/>
      <c r="AW272" s="136"/>
      <c r="AX272" s="136"/>
      <c r="AY272" s="136"/>
      <c r="AZ272" s="136"/>
      <c r="BA272" s="136"/>
      <c r="BB272" s="136"/>
      <c r="BC272" s="136"/>
      <c r="BD272" s="136"/>
      <c r="BE272" s="136"/>
      <c r="BF272" s="136"/>
    </row>
    <row r="273" ht="27.75" customHeight="1" spans="1:58">
      <c r="A273" s="33">
        <v>8</v>
      </c>
      <c r="B273" s="181" t="s">
        <v>771</v>
      </c>
      <c r="C273" s="27" t="s">
        <v>76</v>
      </c>
      <c r="D273" s="33"/>
      <c r="E273" s="27" t="s">
        <v>900</v>
      </c>
      <c r="F273" s="33"/>
      <c r="G273" s="71">
        <v>1216.4</v>
      </c>
      <c r="H273" s="67">
        <v>1216.4</v>
      </c>
      <c r="I273" s="41"/>
      <c r="J273" s="41" t="s">
        <v>901</v>
      </c>
      <c r="K273" s="67">
        <v>1216.4</v>
      </c>
      <c r="L273" s="74"/>
      <c r="M273" s="75"/>
      <c r="N273" s="72"/>
      <c r="O273" s="72"/>
      <c r="P273" s="76"/>
      <c r="Q273" s="110"/>
      <c r="R273" s="74"/>
      <c r="S273" s="84">
        <v>1635.03</v>
      </c>
      <c r="T273" s="112"/>
      <c r="U273" s="216"/>
      <c r="V273" s="104"/>
      <c r="W273" s="217"/>
      <c r="X273" s="218"/>
      <c r="Y273" s="248"/>
      <c r="Z273" s="249"/>
      <c r="AA273" s="251" t="s">
        <v>902</v>
      </c>
      <c r="AB273" s="33"/>
      <c r="AC273" s="136"/>
      <c r="AD273" s="136"/>
      <c r="AE273" s="136"/>
      <c r="AF273" s="136"/>
      <c r="AG273" s="136"/>
      <c r="AH273" s="136"/>
      <c r="AI273" s="136"/>
      <c r="AJ273" s="136"/>
      <c r="AK273" s="136"/>
      <c r="AL273" s="136"/>
      <c r="AM273" s="136"/>
      <c r="AN273" s="136"/>
      <c r="AO273" s="136"/>
      <c r="AP273" s="136"/>
      <c r="AQ273" s="136"/>
      <c r="AR273" s="136"/>
      <c r="AS273" s="136"/>
      <c r="AT273" s="136"/>
      <c r="AU273" s="136"/>
      <c r="AV273" s="136"/>
      <c r="AW273" s="136"/>
      <c r="AX273" s="136"/>
      <c r="AY273" s="136"/>
      <c r="AZ273" s="136"/>
      <c r="BA273" s="136"/>
      <c r="BB273" s="136"/>
      <c r="BC273" s="136"/>
      <c r="BD273" s="136"/>
      <c r="BE273" s="136"/>
      <c r="BF273" s="136"/>
    </row>
    <row r="274" ht="25.5" customHeight="1" spans="1:58">
      <c r="A274" s="33">
        <v>9</v>
      </c>
      <c r="B274" s="181" t="s">
        <v>903</v>
      </c>
      <c r="C274" s="182" t="s">
        <v>94</v>
      </c>
      <c r="D274" s="33"/>
      <c r="E274" s="27" t="s">
        <v>904</v>
      </c>
      <c r="F274" s="33">
        <v>49</v>
      </c>
      <c r="G274" s="71">
        <v>763.91</v>
      </c>
      <c r="H274" s="67">
        <v>15.59</v>
      </c>
      <c r="I274" s="41"/>
      <c r="J274" s="41" t="s">
        <v>905</v>
      </c>
      <c r="K274" s="67"/>
      <c r="L274" s="74">
        <v>15.59</v>
      </c>
      <c r="M274" s="75">
        <v>12.99</v>
      </c>
      <c r="N274" s="72"/>
      <c r="O274" s="72"/>
      <c r="P274" s="76"/>
      <c r="Q274" s="76"/>
      <c r="R274" s="74"/>
      <c r="S274" s="84">
        <v>0</v>
      </c>
      <c r="T274" s="112"/>
      <c r="U274" s="216"/>
      <c r="V274" s="104"/>
      <c r="W274" s="217"/>
      <c r="X274" s="218"/>
      <c r="Y274" s="248"/>
      <c r="Z274" s="249"/>
      <c r="AA274" s="250">
        <v>0</v>
      </c>
      <c r="AB274" s="33"/>
      <c r="AC274" s="136"/>
      <c r="AD274" s="136"/>
      <c r="AE274" s="136"/>
      <c r="AF274" s="136"/>
      <c r="AG274" s="136"/>
      <c r="AH274" s="136"/>
      <c r="AI274" s="136"/>
      <c r="AJ274" s="136"/>
      <c r="AK274" s="136"/>
      <c r="AL274" s="136"/>
      <c r="AM274" s="136"/>
      <c r="AN274" s="136"/>
      <c r="AO274" s="136"/>
      <c r="AP274" s="136"/>
      <c r="AQ274" s="136"/>
      <c r="AR274" s="136"/>
      <c r="AS274" s="136"/>
      <c r="AT274" s="136"/>
      <c r="AU274" s="136"/>
      <c r="AV274" s="136"/>
      <c r="AW274" s="136"/>
      <c r="AX274" s="136"/>
      <c r="AY274" s="136"/>
      <c r="AZ274" s="136"/>
      <c r="BA274" s="136"/>
      <c r="BB274" s="136"/>
      <c r="BC274" s="136"/>
      <c r="BD274" s="136"/>
      <c r="BE274" s="136"/>
      <c r="BF274" s="136"/>
    </row>
    <row r="275" ht="26.25" customHeight="1" spans="1:58">
      <c r="A275" s="33">
        <v>10</v>
      </c>
      <c r="B275" s="181" t="s">
        <v>906</v>
      </c>
      <c r="C275" s="27" t="s">
        <v>76</v>
      </c>
      <c r="D275" s="33"/>
      <c r="E275" s="27" t="s">
        <v>907</v>
      </c>
      <c r="F275" s="33">
        <v>0</v>
      </c>
      <c r="G275" s="71">
        <v>371902.08</v>
      </c>
      <c r="H275" s="67">
        <v>37190.21</v>
      </c>
      <c r="I275" s="41"/>
      <c r="J275" s="41" t="s">
        <v>908</v>
      </c>
      <c r="K275" s="67">
        <v>0</v>
      </c>
      <c r="L275" s="74"/>
      <c r="M275" s="75"/>
      <c r="N275" s="72"/>
      <c r="O275" s="72"/>
      <c r="P275" s="76"/>
      <c r="Q275" s="110"/>
      <c r="R275" s="74"/>
      <c r="S275" s="84">
        <v>18645.87</v>
      </c>
      <c r="T275" s="112"/>
      <c r="U275" s="216"/>
      <c r="V275" s="219"/>
      <c r="W275" s="220"/>
      <c r="X275" s="221" t="s">
        <v>909</v>
      </c>
      <c r="Y275" s="248"/>
      <c r="Z275" s="249"/>
      <c r="AA275" s="250" t="s">
        <v>910</v>
      </c>
      <c r="AB275" s="33"/>
      <c r="AC275" s="136"/>
      <c r="AD275" s="136"/>
      <c r="AE275" s="136"/>
      <c r="AF275" s="136"/>
      <c r="AG275" s="136"/>
      <c r="AH275" s="136"/>
      <c r="AI275" s="136"/>
      <c r="AJ275" s="136"/>
      <c r="AK275" s="136"/>
      <c r="AL275" s="136"/>
      <c r="AM275" s="136"/>
      <c r="AN275" s="136"/>
      <c r="AO275" s="136"/>
      <c r="AP275" s="136"/>
      <c r="AQ275" s="136"/>
      <c r="AR275" s="136"/>
      <c r="AS275" s="136"/>
      <c r="AT275" s="136"/>
      <c r="AU275" s="136"/>
      <c r="AV275" s="136"/>
      <c r="AW275" s="136"/>
      <c r="AX275" s="136"/>
      <c r="AY275" s="136"/>
      <c r="AZ275" s="136"/>
      <c r="BA275" s="136"/>
      <c r="BB275" s="136"/>
      <c r="BC275" s="136"/>
      <c r="BD275" s="136"/>
      <c r="BE275" s="136"/>
      <c r="BF275" s="136"/>
    </row>
    <row r="276" ht="41.25" customHeight="1" spans="1:58">
      <c r="A276" s="33">
        <v>11</v>
      </c>
      <c r="B276" s="181" t="s">
        <v>911</v>
      </c>
      <c r="C276" s="27" t="s">
        <v>76</v>
      </c>
      <c r="D276" s="33"/>
      <c r="E276" s="27" t="s">
        <v>907</v>
      </c>
      <c r="F276" s="33">
        <v>10</v>
      </c>
      <c r="G276" s="71">
        <v>395397.55</v>
      </c>
      <c r="H276" s="67">
        <v>39539.75</v>
      </c>
      <c r="I276" s="41"/>
      <c r="J276" s="41" t="s">
        <v>912</v>
      </c>
      <c r="K276" s="67">
        <v>26359.82</v>
      </c>
      <c r="L276" s="74"/>
      <c r="M276" s="75"/>
      <c r="N276" s="72"/>
      <c r="O276" s="72"/>
      <c r="P276" s="76"/>
      <c r="Q276" s="110"/>
      <c r="R276" s="74"/>
      <c r="S276" s="84" t="s">
        <v>913</v>
      </c>
      <c r="T276" s="112"/>
      <c r="U276" s="216"/>
      <c r="V276" s="219"/>
      <c r="W276" s="222" t="s">
        <v>914</v>
      </c>
      <c r="X276" s="218"/>
      <c r="Y276" s="252">
        <v>51673.46</v>
      </c>
      <c r="Z276" s="249"/>
      <c r="AA276" s="250">
        <v>0</v>
      </c>
      <c r="AB276" s="33"/>
      <c r="AC276" s="136"/>
      <c r="AD276" s="136"/>
      <c r="AE276" s="136"/>
      <c r="AF276" s="136"/>
      <c r="AG276" s="136"/>
      <c r="AH276" s="136"/>
      <c r="AI276" s="136"/>
      <c r="AJ276" s="136"/>
      <c r="AK276" s="136"/>
      <c r="AL276" s="136"/>
      <c r="AM276" s="136"/>
      <c r="AN276" s="136"/>
      <c r="AO276" s="136"/>
      <c r="AP276" s="136"/>
      <c r="AQ276" s="136"/>
      <c r="AR276" s="136"/>
      <c r="AS276" s="136"/>
      <c r="AT276" s="136"/>
      <c r="AU276" s="136"/>
      <c r="AV276" s="136"/>
      <c r="AW276" s="136"/>
      <c r="AX276" s="136"/>
      <c r="AY276" s="136"/>
      <c r="AZ276" s="136"/>
      <c r="BA276" s="136"/>
      <c r="BB276" s="136"/>
      <c r="BC276" s="136"/>
      <c r="BD276" s="136"/>
      <c r="BE276" s="136"/>
      <c r="BF276" s="136"/>
    </row>
    <row r="277" ht="33.75" customHeight="1" spans="1:58">
      <c r="A277" s="33">
        <v>12</v>
      </c>
      <c r="B277" s="181" t="s">
        <v>915</v>
      </c>
      <c r="C277" s="27" t="s">
        <v>76</v>
      </c>
      <c r="D277" s="33"/>
      <c r="E277" s="27" t="s">
        <v>907</v>
      </c>
      <c r="F277" s="33">
        <v>10</v>
      </c>
      <c r="G277" s="71">
        <v>902066.86</v>
      </c>
      <c r="H277" s="67">
        <v>90206.68</v>
      </c>
      <c r="I277" s="41"/>
      <c r="J277" s="41" t="s">
        <v>901</v>
      </c>
      <c r="K277" s="67">
        <v>60137.78</v>
      </c>
      <c r="L277" s="74"/>
      <c r="M277" s="75"/>
      <c r="N277" s="72"/>
      <c r="O277" s="72"/>
      <c r="P277" s="76"/>
      <c r="Q277" s="110"/>
      <c r="R277" s="74"/>
      <c r="S277" s="84" t="s">
        <v>916</v>
      </c>
      <c r="T277" s="112"/>
      <c r="U277" s="216"/>
      <c r="V277" s="219"/>
      <c r="W277" s="222" t="s">
        <v>917</v>
      </c>
      <c r="X277" s="218"/>
      <c r="Y277" s="248"/>
      <c r="Z277" s="249"/>
      <c r="AA277" s="250"/>
      <c r="AB277" s="33"/>
      <c r="AC277" s="136"/>
      <c r="AD277" s="136"/>
      <c r="AE277" s="136"/>
      <c r="AF277" s="136"/>
      <c r="AG277" s="136"/>
      <c r="AH277" s="136"/>
      <c r="AI277" s="136"/>
      <c r="AJ277" s="136"/>
      <c r="AK277" s="136"/>
      <c r="AL277" s="136"/>
      <c r="AM277" s="136"/>
      <c r="AN277" s="136"/>
      <c r="AO277" s="136"/>
      <c r="AP277" s="136"/>
      <c r="AQ277" s="136"/>
      <c r="AR277" s="136"/>
      <c r="AS277" s="136"/>
      <c r="AT277" s="136"/>
      <c r="AU277" s="136"/>
      <c r="AV277" s="136"/>
      <c r="AW277" s="136"/>
      <c r="AX277" s="136"/>
      <c r="AY277" s="136"/>
      <c r="AZ277" s="136"/>
      <c r="BA277" s="136"/>
      <c r="BB277" s="136"/>
      <c r="BC277" s="136"/>
      <c r="BD277" s="136"/>
      <c r="BE277" s="136"/>
      <c r="BF277" s="136"/>
    </row>
    <row r="278" ht="24.75" customHeight="1" spans="1:58">
      <c r="A278" s="33">
        <v>13</v>
      </c>
      <c r="B278" s="181" t="s">
        <v>546</v>
      </c>
      <c r="C278" s="182" t="s">
        <v>94</v>
      </c>
      <c r="D278" s="33"/>
      <c r="E278" s="27" t="s">
        <v>918</v>
      </c>
      <c r="F278" s="33">
        <v>3</v>
      </c>
      <c r="G278" s="71">
        <v>19618.48</v>
      </c>
      <c r="H278" s="67">
        <v>6539.49</v>
      </c>
      <c r="I278" s="41"/>
      <c r="J278" s="41" t="s">
        <v>919</v>
      </c>
      <c r="K278" s="67">
        <v>0</v>
      </c>
      <c r="L278" s="74"/>
      <c r="M278" s="75"/>
      <c r="N278" s="72"/>
      <c r="O278" s="72"/>
      <c r="P278" s="76"/>
      <c r="Q278" s="110"/>
      <c r="R278" s="74"/>
      <c r="S278" s="84">
        <v>1076.51</v>
      </c>
      <c r="T278" s="112"/>
      <c r="U278" s="216"/>
      <c r="V278" s="219"/>
      <c r="W278" s="220"/>
      <c r="X278" s="218"/>
      <c r="Y278" s="248"/>
      <c r="Z278" s="249"/>
      <c r="AA278" s="250" t="s">
        <v>920</v>
      </c>
      <c r="AB278" s="33"/>
      <c r="AC278" s="136"/>
      <c r="AD278" s="136"/>
      <c r="AE278" s="136"/>
      <c r="AF278" s="136"/>
      <c r="AG278" s="136"/>
      <c r="AH278" s="136"/>
      <c r="AI278" s="136"/>
      <c r="AJ278" s="136"/>
      <c r="AK278" s="136"/>
      <c r="AL278" s="136"/>
      <c r="AM278" s="136"/>
      <c r="AN278" s="136"/>
      <c r="AO278" s="136"/>
      <c r="AP278" s="136"/>
      <c r="AQ278" s="136"/>
      <c r="AR278" s="136"/>
      <c r="AS278" s="136"/>
      <c r="AT278" s="136"/>
      <c r="AU278" s="136"/>
      <c r="AV278" s="136"/>
      <c r="AW278" s="136"/>
      <c r="AX278" s="136"/>
      <c r="AY278" s="136"/>
      <c r="AZ278" s="136"/>
      <c r="BA278" s="136"/>
      <c r="BB278" s="136"/>
      <c r="BC278" s="136"/>
      <c r="BD278" s="136"/>
      <c r="BE278" s="136"/>
      <c r="BF278" s="136"/>
    </row>
    <row r="279" ht="38.25" spans="1:58">
      <c r="A279" s="33">
        <v>14</v>
      </c>
      <c r="B279" s="181" t="s">
        <v>546</v>
      </c>
      <c r="C279" s="182" t="s">
        <v>94</v>
      </c>
      <c r="D279" s="33"/>
      <c r="E279" s="27" t="s">
        <v>921</v>
      </c>
      <c r="F279" s="33">
        <v>20</v>
      </c>
      <c r="G279" s="71">
        <v>10105113.6</v>
      </c>
      <c r="H279" s="67">
        <v>505255.68</v>
      </c>
      <c r="I279" s="41"/>
      <c r="J279" s="193" t="s">
        <v>922</v>
      </c>
      <c r="K279" s="67">
        <v>0</v>
      </c>
      <c r="L279" s="74"/>
      <c r="M279" s="75"/>
      <c r="N279" s="72"/>
      <c r="O279" s="72"/>
      <c r="P279" s="76"/>
      <c r="Q279" s="110"/>
      <c r="R279" s="74"/>
      <c r="S279" s="84">
        <v>204063.18</v>
      </c>
      <c r="T279" s="112"/>
      <c r="U279" s="216"/>
      <c r="V279" s="219"/>
      <c r="W279" s="220"/>
      <c r="X279" s="218"/>
      <c r="Y279" s="248"/>
      <c r="Z279" s="249"/>
      <c r="AA279" s="251" t="s">
        <v>923</v>
      </c>
      <c r="AB279" s="33"/>
      <c r="AC279" s="136"/>
      <c r="AD279" s="136"/>
      <c r="AE279" s="136"/>
      <c r="AF279" s="136"/>
      <c r="AG279" s="136"/>
      <c r="AH279" s="136"/>
      <c r="AI279" s="136"/>
      <c r="AJ279" s="136"/>
      <c r="AK279" s="136"/>
      <c r="AL279" s="136"/>
      <c r="AM279" s="136"/>
      <c r="AN279" s="136"/>
      <c r="AO279" s="136"/>
      <c r="AP279" s="136"/>
      <c r="AQ279" s="136"/>
      <c r="AR279" s="136"/>
      <c r="AS279" s="136"/>
      <c r="AT279" s="136"/>
      <c r="AU279" s="136"/>
      <c r="AV279" s="136"/>
      <c r="AW279" s="136"/>
      <c r="AX279" s="136"/>
      <c r="AY279" s="136"/>
      <c r="AZ279" s="136"/>
      <c r="BA279" s="136"/>
      <c r="BB279" s="136"/>
      <c r="BC279" s="136"/>
      <c r="BD279" s="136"/>
      <c r="BE279" s="136"/>
      <c r="BF279" s="136"/>
    </row>
    <row r="280" ht="76.5" spans="1:58">
      <c r="A280" s="33">
        <v>15</v>
      </c>
      <c r="B280" s="181" t="s">
        <v>924</v>
      </c>
      <c r="C280" s="183" t="s">
        <v>348</v>
      </c>
      <c r="D280" s="33"/>
      <c r="E280" s="183" t="s">
        <v>814</v>
      </c>
      <c r="F280" s="33">
        <v>20</v>
      </c>
      <c r="G280" s="71">
        <v>51644.8</v>
      </c>
      <c r="H280" s="67">
        <v>2582.24</v>
      </c>
      <c r="I280" s="41"/>
      <c r="J280" s="41" t="s">
        <v>925</v>
      </c>
      <c r="K280" s="67">
        <v>0</v>
      </c>
      <c r="L280" s="74"/>
      <c r="M280" s="75"/>
      <c r="N280" s="72"/>
      <c r="O280" s="72"/>
      <c r="P280" s="76"/>
      <c r="Q280" s="110"/>
      <c r="R280" s="74"/>
      <c r="S280" s="84">
        <v>0</v>
      </c>
      <c r="T280" s="223"/>
      <c r="U280" s="224"/>
      <c r="V280" s="219"/>
      <c r="W280" s="220"/>
      <c r="X280" s="218"/>
      <c r="Y280" s="248"/>
      <c r="Z280" s="249"/>
      <c r="AA280" s="250" t="s">
        <v>926</v>
      </c>
      <c r="AB280" s="33"/>
      <c r="AC280" s="136"/>
      <c r="AD280" s="136"/>
      <c r="AE280" s="136"/>
      <c r="AF280" s="136"/>
      <c r="AG280" s="136"/>
      <c r="AH280" s="136"/>
      <c r="AI280" s="136"/>
      <c r="AJ280" s="136"/>
      <c r="AK280" s="136"/>
      <c r="AL280" s="136"/>
      <c r="AM280" s="136"/>
      <c r="AN280" s="136"/>
      <c r="AO280" s="136"/>
      <c r="AP280" s="136"/>
      <c r="AQ280" s="136"/>
      <c r="AR280" s="136"/>
      <c r="AS280" s="136"/>
      <c r="AT280" s="136"/>
      <c r="AU280" s="136"/>
      <c r="AV280" s="136"/>
      <c r="AW280" s="136"/>
      <c r="AX280" s="136"/>
      <c r="AY280" s="136"/>
      <c r="AZ280" s="136"/>
      <c r="BA280" s="136"/>
      <c r="BB280" s="136"/>
      <c r="BC280" s="136"/>
      <c r="BD280" s="136"/>
      <c r="BE280" s="136"/>
      <c r="BF280" s="136"/>
    </row>
    <row r="281" ht="57" customHeight="1" spans="1:58">
      <c r="A281" s="33">
        <v>16</v>
      </c>
      <c r="B281" s="181" t="s">
        <v>927</v>
      </c>
      <c r="C281" s="183" t="s">
        <v>310</v>
      </c>
      <c r="D281" s="33"/>
      <c r="E281" s="183" t="s">
        <v>928</v>
      </c>
      <c r="F281" s="33">
        <v>49</v>
      </c>
      <c r="G281" s="71">
        <v>54502.7</v>
      </c>
      <c r="H281" s="67">
        <v>1112.3</v>
      </c>
      <c r="I281" s="41"/>
      <c r="J281" s="41"/>
      <c r="K281" s="67"/>
      <c r="L281" s="74"/>
      <c r="M281" s="75"/>
      <c r="N281" s="72"/>
      <c r="O281" s="72"/>
      <c r="P281" s="76"/>
      <c r="Q281" s="110"/>
      <c r="R281" s="74"/>
      <c r="S281" s="84">
        <v>0</v>
      </c>
      <c r="T281" s="223"/>
      <c r="U281" s="224"/>
      <c r="V281" s="219"/>
      <c r="W281" s="220"/>
      <c r="X281" s="218"/>
      <c r="Y281" s="248"/>
      <c r="Z281" s="249"/>
      <c r="AA281" s="250" t="s">
        <v>929</v>
      </c>
      <c r="AB281" s="33"/>
      <c r="AC281" s="136"/>
      <c r="AD281" s="136"/>
      <c r="AE281" s="136"/>
      <c r="AF281" s="136"/>
      <c r="AG281" s="136"/>
      <c r="AH281" s="136"/>
      <c r="AI281" s="136"/>
      <c r="AJ281" s="136"/>
      <c r="AK281" s="136"/>
      <c r="AL281" s="136"/>
      <c r="AM281" s="136"/>
      <c r="AN281" s="136"/>
      <c r="AO281" s="136"/>
      <c r="AP281" s="136"/>
      <c r="AQ281" s="136"/>
      <c r="AR281" s="136"/>
      <c r="AS281" s="136"/>
      <c r="AT281" s="136"/>
      <c r="AU281" s="136"/>
      <c r="AV281" s="136"/>
      <c r="AW281" s="136"/>
      <c r="AX281" s="136"/>
      <c r="AY281" s="136"/>
      <c r="AZ281" s="136"/>
      <c r="BA281" s="136"/>
      <c r="BB281" s="136"/>
      <c r="BC281" s="136"/>
      <c r="BD281" s="136"/>
      <c r="BE281" s="136"/>
      <c r="BF281" s="136"/>
    </row>
    <row r="282" ht="30" customHeight="1" spans="1:58">
      <c r="A282" s="33">
        <v>17</v>
      </c>
      <c r="B282" s="181" t="s">
        <v>930</v>
      </c>
      <c r="C282" s="183" t="s">
        <v>340</v>
      </c>
      <c r="D282" s="33"/>
      <c r="E282" s="183" t="s">
        <v>931</v>
      </c>
      <c r="F282" s="33">
        <v>5</v>
      </c>
      <c r="G282" s="71">
        <v>22988.95</v>
      </c>
      <c r="H282" s="67">
        <v>4597.79</v>
      </c>
      <c r="I282" s="41"/>
      <c r="J282" s="41" t="s">
        <v>901</v>
      </c>
      <c r="K282" s="67">
        <v>1915.75</v>
      </c>
      <c r="L282" s="74"/>
      <c r="M282" s="75"/>
      <c r="N282" s="82"/>
      <c r="O282" s="82"/>
      <c r="P282" s="76"/>
      <c r="Q282" s="225"/>
      <c r="R282" s="80"/>
      <c r="S282" s="124">
        <v>3304.4</v>
      </c>
      <c r="T282" s="223"/>
      <c r="U282" s="224"/>
      <c r="V282" s="219"/>
      <c r="W282" s="220"/>
      <c r="X282" s="218"/>
      <c r="Y282" s="248"/>
      <c r="Z282" s="249"/>
      <c r="AA282" s="251" t="s">
        <v>932</v>
      </c>
      <c r="AB282" s="33"/>
      <c r="AC282" s="136"/>
      <c r="AD282" s="136"/>
      <c r="AE282" s="136"/>
      <c r="AF282" s="136"/>
      <c r="AG282" s="136"/>
      <c r="AH282" s="136"/>
      <c r="AI282" s="136"/>
      <c r="AJ282" s="136"/>
      <c r="AK282" s="136"/>
      <c r="AL282" s="136"/>
      <c r="AM282" s="136"/>
      <c r="AN282" s="136"/>
      <c r="AO282" s="136"/>
      <c r="AP282" s="136"/>
      <c r="AQ282" s="136"/>
      <c r="AR282" s="136"/>
      <c r="AS282" s="136"/>
      <c r="AT282" s="136"/>
      <c r="AU282" s="136"/>
      <c r="AV282" s="136"/>
      <c r="AW282" s="136"/>
      <c r="AX282" s="136"/>
      <c r="AY282" s="136"/>
      <c r="AZ282" s="136"/>
      <c r="BA282" s="136"/>
      <c r="BB282" s="136"/>
      <c r="BC282" s="136"/>
      <c r="BD282" s="136"/>
      <c r="BE282" s="136"/>
      <c r="BF282" s="136"/>
    </row>
    <row r="283" ht="25.5" spans="1:58">
      <c r="A283" s="33">
        <v>18</v>
      </c>
      <c r="B283" s="181" t="s">
        <v>933</v>
      </c>
      <c r="C283" s="183" t="s">
        <v>934</v>
      </c>
      <c r="D283" s="33"/>
      <c r="E283" s="183" t="s">
        <v>935</v>
      </c>
      <c r="F283" s="33">
        <v>10</v>
      </c>
      <c r="G283" s="71">
        <v>3623671.8</v>
      </c>
      <c r="H283" s="67">
        <v>362367.18</v>
      </c>
      <c r="I283" s="41"/>
      <c r="J283" s="41" t="s">
        <v>936</v>
      </c>
      <c r="K283" s="67">
        <v>0</v>
      </c>
      <c r="L283" s="74"/>
      <c r="M283" s="75"/>
      <c r="N283" s="194"/>
      <c r="O283" s="194"/>
      <c r="P283" s="76"/>
      <c r="Q283" s="225"/>
      <c r="R283" s="80"/>
      <c r="S283" s="226">
        <v>180191.96</v>
      </c>
      <c r="T283" s="223"/>
      <c r="U283" s="224"/>
      <c r="V283" s="219"/>
      <c r="W283" s="220"/>
      <c r="X283" s="218"/>
      <c r="Y283" s="248"/>
      <c r="Z283" s="249"/>
      <c r="AA283" s="251" t="s">
        <v>937</v>
      </c>
      <c r="AB283" s="33"/>
      <c r="AC283" s="136"/>
      <c r="AD283" s="136"/>
      <c r="AE283" s="136"/>
      <c r="AF283" s="136"/>
      <c r="AG283" s="136"/>
      <c r="AH283" s="136"/>
      <c r="AI283" s="136"/>
      <c r="AJ283" s="136"/>
      <c r="AK283" s="136"/>
      <c r="AL283" s="136"/>
      <c r="AM283" s="136"/>
      <c r="AN283" s="136"/>
      <c r="AO283" s="136"/>
      <c r="AP283" s="136"/>
      <c r="AQ283" s="136"/>
      <c r="AR283" s="136"/>
      <c r="AS283" s="136"/>
      <c r="AT283" s="136"/>
      <c r="AU283" s="136"/>
      <c r="AV283" s="136"/>
      <c r="AW283" s="136"/>
      <c r="AX283" s="136"/>
      <c r="AY283" s="136"/>
      <c r="AZ283" s="136"/>
      <c r="BA283" s="136"/>
      <c r="BB283" s="136"/>
      <c r="BC283" s="136"/>
      <c r="BD283" s="136"/>
      <c r="BE283" s="136"/>
      <c r="BF283" s="136"/>
    </row>
    <row r="284" ht="26.25" customHeight="1" spans="1:58">
      <c r="A284" s="33">
        <v>19</v>
      </c>
      <c r="B284" s="181" t="s">
        <v>930</v>
      </c>
      <c r="C284" s="183" t="s">
        <v>340</v>
      </c>
      <c r="D284" s="33"/>
      <c r="E284" s="184" t="s">
        <v>931</v>
      </c>
      <c r="F284" s="33">
        <v>5</v>
      </c>
      <c r="G284" s="71">
        <v>6754.55</v>
      </c>
      <c r="H284" s="67">
        <v>1350.91</v>
      </c>
      <c r="I284" s="41"/>
      <c r="J284" s="41" t="s">
        <v>901</v>
      </c>
      <c r="K284" s="67">
        <v>562.89</v>
      </c>
      <c r="L284" s="74"/>
      <c r="M284" s="75"/>
      <c r="N284" s="195"/>
      <c r="O284" s="195"/>
      <c r="P284" s="76"/>
      <c r="Q284" s="157"/>
      <c r="R284" s="80"/>
      <c r="S284" s="226">
        <v>1272.8</v>
      </c>
      <c r="T284" s="223"/>
      <c r="U284" s="224"/>
      <c r="V284" s="219"/>
      <c r="W284" s="220"/>
      <c r="X284" s="218"/>
      <c r="Y284" s="248"/>
      <c r="Z284" s="249"/>
      <c r="AA284" s="251" t="s">
        <v>938</v>
      </c>
      <c r="AB284" s="33"/>
      <c r="AC284" s="136"/>
      <c r="AD284" s="136"/>
      <c r="AE284" s="136"/>
      <c r="AF284" s="136"/>
      <c r="AG284" s="136"/>
      <c r="AH284" s="136"/>
      <c r="AI284" s="136"/>
      <c r="AJ284" s="136"/>
      <c r="AK284" s="136"/>
      <c r="AL284" s="136"/>
      <c r="AM284" s="136"/>
      <c r="AN284" s="136"/>
      <c r="AO284" s="136"/>
      <c r="AP284" s="136"/>
      <c r="AQ284" s="136"/>
      <c r="AR284" s="136"/>
      <c r="AS284" s="136"/>
      <c r="AT284" s="136"/>
      <c r="AU284" s="136"/>
      <c r="AV284" s="136"/>
      <c r="AW284" s="136"/>
      <c r="AX284" s="136"/>
      <c r="AY284" s="136"/>
      <c r="AZ284" s="136"/>
      <c r="BA284" s="136"/>
      <c r="BB284" s="136"/>
      <c r="BC284" s="136"/>
      <c r="BD284" s="136"/>
      <c r="BE284" s="136"/>
      <c r="BF284" s="136"/>
    </row>
    <row r="285" ht="25.5" spans="1:58">
      <c r="A285" s="33">
        <v>20</v>
      </c>
      <c r="B285" s="181" t="s">
        <v>933</v>
      </c>
      <c r="C285" s="183" t="s">
        <v>934</v>
      </c>
      <c r="D285" s="33"/>
      <c r="E285" s="183" t="s">
        <v>935</v>
      </c>
      <c r="F285" s="33">
        <v>10</v>
      </c>
      <c r="G285" s="71">
        <v>3938781.4</v>
      </c>
      <c r="H285" s="185">
        <v>393878.14</v>
      </c>
      <c r="I285" s="41"/>
      <c r="J285" s="41" t="s">
        <v>939</v>
      </c>
      <c r="K285" s="67">
        <v>0</v>
      </c>
      <c r="L285" s="74"/>
      <c r="M285" s="85"/>
      <c r="N285" s="82"/>
      <c r="O285" s="82"/>
      <c r="P285" s="76"/>
      <c r="Q285" s="157"/>
      <c r="R285" s="80"/>
      <c r="S285" s="226">
        <v>195860.6</v>
      </c>
      <c r="T285" s="223"/>
      <c r="U285" s="224"/>
      <c r="V285" s="219"/>
      <c r="W285" s="220"/>
      <c r="X285" s="218"/>
      <c r="Y285" s="248"/>
      <c r="Z285" s="249"/>
      <c r="AA285" s="251" t="s">
        <v>940</v>
      </c>
      <c r="AB285" s="33"/>
      <c r="AC285" s="136"/>
      <c r="AD285" s="136"/>
      <c r="AE285" s="136"/>
      <c r="AF285" s="136"/>
      <c r="AG285" s="136"/>
      <c r="AH285" s="136"/>
      <c r="AI285" s="136"/>
      <c r="AJ285" s="136"/>
      <c r="AK285" s="136"/>
      <c r="AL285" s="136"/>
      <c r="AM285" s="136"/>
      <c r="AN285" s="136"/>
      <c r="AO285" s="136"/>
      <c r="AP285" s="136"/>
      <c r="AQ285" s="136"/>
      <c r="AR285" s="136"/>
      <c r="AS285" s="136"/>
      <c r="AT285" s="136"/>
      <c r="AU285" s="136"/>
      <c r="AV285" s="136"/>
      <c r="AW285" s="136"/>
      <c r="AX285" s="136"/>
      <c r="AY285" s="136"/>
      <c r="AZ285" s="136"/>
      <c r="BA285" s="136"/>
      <c r="BB285" s="136"/>
      <c r="BC285" s="136"/>
      <c r="BD285" s="136"/>
      <c r="BE285" s="136"/>
      <c r="BF285" s="136"/>
    </row>
    <row r="286" ht="25.5" spans="1:58">
      <c r="A286" s="33">
        <v>21</v>
      </c>
      <c r="B286" s="44" t="s">
        <v>527</v>
      </c>
      <c r="C286" s="37" t="s">
        <v>76</v>
      </c>
      <c r="D286" s="33"/>
      <c r="E286" s="183" t="s">
        <v>941</v>
      </c>
      <c r="F286" s="33">
        <v>10</v>
      </c>
      <c r="G286" s="33">
        <v>2986149.6</v>
      </c>
      <c r="H286" s="41">
        <v>298614.96</v>
      </c>
      <c r="I286" s="41"/>
      <c r="J286" s="196" t="s">
        <v>942</v>
      </c>
      <c r="K286" s="67">
        <v>0</v>
      </c>
      <c r="L286" s="74"/>
      <c r="M286" s="75"/>
      <c r="N286" s="82"/>
      <c r="O286" s="82"/>
      <c r="P286" s="76"/>
      <c r="Q286" s="157"/>
      <c r="R286" s="80"/>
      <c r="S286" s="124">
        <v>0</v>
      </c>
      <c r="T286" s="223"/>
      <c r="U286" s="224"/>
      <c r="V286" s="219"/>
      <c r="W286" s="220"/>
      <c r="X286" s="218"/>
      <c r="Y286" s="248"/>
      <c r="Z286" s="249"/>
      <c r="AA286" s="251" t="s">
        <v>943</v>
      </c>
      <c r="AB286" s="33"/>
      <c r="AC286" s="136"/>
      <c r="AD286" s="136"/>
      <c r="AE286" s="136"/>
      <c r="AF286" s="136"/>
      <c r="AG286" s="136"/>
      <c r="AH286" s="136"/>
      <c r="AI286" s="136"/>
      <c r="AJ286" s="136"/>
      <c r="AK286" s="136"/>
      <c r="AL286" s="136"/>
      <c r="AM286" s="136"/>
      <c r="AN286" s="136"/>
      <c r="AO286" s="136"/>
      <c r="AP286" s="136"/>
      <c r="AQ286" s="136"/>
      <c r="AR286" s="136"/>
      <c r="AS286" s="136"/>
      <c r="AT286" s="136"/>
      <c r="AU286" s="136"/>
      <c r="AV286" s="136"/>
      <c r="AW286" s="136"/>
      <c r="AX286" s="136"/>
      <c r="AY286" s="136"/>
      <c r="AZ286" s="136"/>
      <c r="BA286" s="136"/>
      <c r="BB286" s="136"/>
      <c r="BC286" s="136"/>
      <c r="BD286" s="136"/>
      <c r="BE286" s="136"/>
      <c r="BF286" s="136"/>
    </row>
    <row r="287" ht="25.5" spans="1:58">
      <c r="A287" s="33">
        <v>22</v>
      </c>
      <c r="B287" s="44" t="s">
        <v>527</v>
      </c>
      <c r="C287" s="37" t="s">
        <v>76</v>
      </c>
      <c r="D287" s="33"/>
      <c r="E287" s="183" t="s">
        <v>941</v>
      </c>
      <c r="F287" s="33">
        <v>10</v>
      </c>
      <c r="G287" s="33">
        <v>886715.8</v>
      </c>
      <c r="H287" s="41">
        <v>88671.58</v>
      </c>
      <c r="I287" s="41"/>
      <c r="J287" s="196" t="s">
        <v>944</v>
      </c>
      <c r="K287" s="67">
        <v>0</v>
      </c>
      <c r="L287" s="74"/>
      <c r="M287" s="75"/>
      <c r="N287" s="82"/>
      <c r="O287" s="82"/>
      <c r="P287" s="76"/>
      <c r="Q287" s="157"/>
      <c r="R287" s="80"/>
      <c r="S287" s="124">
        <v>0</v>
      </c>
      <c r="T287" s="223"/>
      <c r="U287" s="224"/>
      <c r="V287" s="219"/>
      <c r="W287" s="220"/>
      <c r="X287" s="218"/>
      <c r="Y287" s="248"/>
      <c r="Z287" s="249"/>
      <c r="AA287" s="251" t="s">
        <v>945</v>
      </c>
      <c r="AB287" s="33"/>
      <c r="AC287" s="136"/>
      <c r="AD287" s="136"/>
      <c r="AE287" s="136"/>
      <c r="AF287" s="136"/>
      <c r="AG287" s="136"/>
      <c r="AH287" s="136"/>
      <c r="AI287" s="136"/>
      <c r="AJ287" s="136"/>
      <c r="AK287" s="136"/>
      <c r="AL287" s="136"/>
      <c r="AM287" s="136"/>
      <c r="AN287" s="136"/>
      <c r="AO287" s="136"/>
      <c r="AP287" s="136"/>
      <c r="AQ287" s="136"/>
      <c r="AR287" s="136"/>
      <c r="AS287" s="136"/>
      <c r="AT287" s="136"/>
      <c r="AU287" s="136"/>
      <c r="AV287" s="136"/>
      <c r="AW287" s="136"/>
      <c r="AX287" s="136"/>
      <c r="AY287" s="136"/>
      <c r="AZ287" s="136"/>
      <c r="BA287" s="136"/>
      <c r="BB287" s="136"/>
      <c r="BC287" s="136"/>
      <c r="BD287" s="136"/>
      <c r="BE287" s="136"/>
      <c r="BF287" s="136"/>
    </row>
    <row r="288" ht="25.5" spans="1:58">
      <c r="A288" s="33">
        <v>23</v>
      </c>
      <c r="B288" s="44" t="s">
        <v>585</v>
      </c>
      <c r="C288" s="37" t="s">
        <v>946</v>
      </c>
      <c r="D288" s="37"/>
      <c r="E288" s="183" t="s">
        <v>947</v>
      </c>
      <c r="F288" s="37">
        <v>3</v>
      </c>
      <c r="G288" s="37">
        <v>1752.63</v>
      </c>
      <c r="H288" s="41">
        <v>584.21</v>
      </c>
      <c r="I288" s="41"/>
      <c r="J288" s="41" t="s">
        <v>948</v>
      </c>
      <c r="K288" s="67">
        <v>0</v>
      </c>
      <c r="L288" s="74"/>
      <c r="M288" s="75"/>
      <c r="N288" s="197"/>
      <c r="O288" s="197"/>
      <c r="P288" s="76"/>
      <c r="Q288" s="227"/>
      <c r="R288" s="198"/>
      <c r="S288" s="103">
        <v>0</v>
      </c>
      <c r="T288" s="228"/>
      <c r="U288" s="229"/>
      <c r="V288" s="230"/>
      <c r="W288" s="231"/>
      <c r="X288" s="232"/>
      <c r="Y288" s="253">
        <v>584.21</v>
      </c>
      <c r="Z288" s="254"/>
      <c r="AA288" s="134">
        <v>0</v>
      </c>
      <c r="AB288" s="255"/>
      <c r="AC288" s="138"/>
      <c r="AD288" s="136"/>
      <c r="AE288" s="136"/>
      <c r="AF288" s="136"/>
      <c r="AG288" s="136"/>
      <c r="AH288" s="136"/>
      <c r="AI288" s="136"/>
      <c r="AJ288" s="136"/>
      <c r="AK288" s="136"/>
      <c r="AL288" s="136"/>
      <c r="AM288" s="136"/>
      <c r="AN288" s="136"/>
      <c r="AO288" s="136"/>
      <c r="AP288" s="136"/>
      <c r="AQ288" s="136"/>
      <c r="AR288" s="136"/>
      <c r="AS288" s="136"/>
      <c r="AT288" s="136"/>
      <c r="AU288" s="136"/>
      <c r="AV288" s="136"/>
      <c r="AW288" s="136"/>
      <c r="AX288" s="136"/>
      <c r="AY288" s="136"/>
      <c r="AZ288" s="136"/>
      <c r="BA288" s="136"/>
      <c r="BB288" s="136"/>
      <c r="BC288" s="136"/>
      <c r="BD288" s="136"/>
      <c r="BE288" s="136"/>
      <c r="BF288" s="136"/>
    </row>
    <row r="289" ht="25.5" spans="1:58">
      <c r="A289" s="33">
        <v>24</v>
      </c>
      <c r="B289" s="34" t="s">
        <v>592</v>
      </c>
      <c r="C289" s="37" t="s">
        <v>949</v>
      </c>
      <c r="D289" s="37"/>
      <c r="E289" s="183" t="s">
        <v>950</v>
      </c>
      <c r="F289" s="37">
        <v>3</v>
      </c>
      <c r="G289" s="37">
        <v>2098.56</v>
      </c>
      <c r="H289" s="41">
        <v>699.52</v>
      </c>
      <c r="I289" s="41" t="s">
        <v>118</v>
      </c>
      <c r="J289" s="41" t="s">
        <v>951</v>
      </c>
      <c r="K289" s="67">
        <v>0</v>
      </c>
      <c r="L289" s="74"/>
      <c r="M289" s="75"/>
      <c r="N289" s="197"/>
      <c r="O289" s="197"/>
      <c r="P289" s="76"/>
      <c r="Q289" s="227"/>
      <c r="R289" s="198"/>
      <c r="S289" s="103">
        <v>0</v>
      </c>
      <c r="T289" s="228"/>
      <c r="U289" s="229"/>
      <c r="V289" s="156"/>
      <c r="W289" s="231"/>
      <c r="X289" s="232"/>
      <c r="Y289" s="253"/>
      <c r="Z289" s="254"/>
      <c r="AA289" s="134" t="s">
        <v>180</v>
      </c>
      <c r="AB289" s="255"/>
      <c r="AC289" s="138"/>
      <c r="AD289" s="136"/>
      <c r="AE289" s="136"/>
      <c r="AF289" s="136"/>
      <c r="AG289" s="136"/>
      <c r="AH289" s="136"/>
      <c r="AI289" s="136"/>
      <c r="AJ289" s="136"/>
      <c r="AK289" s="136"/>
      <c r="AL289" s="136"/>
      <c r="AM289" s="136"/>
      <c r="AN289" s="136"/>
      <c r="AO289" s="136"/>
      <c r="AP289" s="136"/>
      <c r="AQ289" s="136"/>
      <c r="AR289" s="136"/>
      <c r="AS289" s="136"/>
      <c r="AT289" s="136"/>
      <c r="AU289" s="136"/>
      <c r="AV289" s="136"/>
      <c r="AW289" s="136"/>
      <c r="AX289" s="136"/>
      <c r="AY289" s="136"/>
      <c r="AZ289" s="136"/>
      <c r="BA289" s="136"/>
      <c r="BB289" s="136"/>
      <c r="BC289" s="136"/>
      <c r="BD289" s="136"/>
      <c r="BE289" s="136"/>
      <c r="BF289" s="136"/>
    </row>
    <row r="290" ht="18.75" spans="1:58">
      <c r="A290" s="33">
        <v>25</v>
      </c>
      <c r="B290" s="34" t="s">
        <v>387</v>
      </c>
      <c r="C290" s="37" t="s">
        <v>294</v>
      </c>
      <c r="D290" s="37"/>
      <c r="E290" s="183" t="s">
        <v>952</v>
      </c>
      <c r="F290" s="37">
        <v>3</v>
      </c>
      <c r="G290" s="37">
        <v>8365.74</v>
      </c>
      <c r="H290" s="27">
        <v>2788.58</v>
      </c>
      <c r="I290" s="37" t="s">
        <v>118</v>
      </c>
      <c r="J290" s="37" t="s">
        <v>953</v>
      </c>
      <c r="K290" s="68">
        <v>697.15</v>
      </c>
      <c r="L290" s="198"/>
      <c r="M290" s="199"/>
      <c r="N290" s="197">
        <v>8365.74</v>
      </c>
      <c r="O290" s="200">
        <v>0</v>
      </c>
      <c r="P290" s="201"/>
      <c r="Q290" s="227"/>
      <c r="R290" s="198"/>
      <c r="S290" s="103">
        <v>0</v>
      </c>
      <c r="T290" s="228"/>
      <c r="U290" s="229"/>
      <c r="V290" s="156"/>
      <c r="W290" s="231"/>
      <c r="X290" s="232"/>
      <c r="Y290" s="253"/>
      <c r="Z290" s="254"/>
      <c r="AA290" s="134" t="s">
        <v>180</v>
      </c>
      <c r="AB290" s="255"/>
      <c r="AC290" s="138"/>
      <c r="AD290" s="136"/>
      <c r="AE290" s="136"/>
      <c r="AF290" s="136"/>
      <c r="AG290" s="136"/>
      <c r="AH290" s="136"/>
      <c r="AI290" s="136"/>
      <c r="AJ290" s="136"/>
      <c r="AK290" s="136"/>
      <c r="AL290" s="136"/>
      <c r="AM290" s="136"/>
      <c r="AN290" s="136"/>
      <c r="AO290" s="136"/>
      <c r="AP290" s="136"/>
      <c r="AQ290" s="136"/>
      <c r="AR290" s="136"/>
      <c r="AS290" s="136"/>
      <c r="AT290" s="136"/>
      <c r="AU290" s="136"/>
      <c r="AV290" s="136"/>
      <c r="AW290" s="136"/>
      <c r="AX290" s="136"/>
      <c r="AY290" s="136"/>
      <c r="AZ290" s="136"/>
      <c r="BA290" s="136"/>
      <c r="BB290" s="136"/>
      <c r="BC290" s="136"/>
      <c r="BD290" s="136"/>
      <c r="BE290" s="136"/>
      <c r="BF290" s="136"/>
    </row>
    <row r="291" ht="38.25" spans="1:58">
      <c r="A291" s="33">
        <v>26</v>
      </c>
      <c r="B291" s="34" t="s">
        <v>45</v>
      </c>
      <c r="C291" s="37" t="s">
        <v>76</v>
      </c>
      <c r="D291" s="37"/>
      <c r="E291" s="183" t="s">
        <v>954</v>
      </c>
      <c r="F291" s="37">
        <v>20</v>
      </c>
      <c r="G291" s="37">
        <v>1091894.39</v>
      </c>
      <c r="H291" s="37">
        <v>54594.72</v>
      </c>
      <c r="I291" s="37"/>
      <c r="J291" s="37" t="s">
        <v>955</v>
      </c>
      <c r="K291" s="68">
        <v>0</v>
      </c>
      <c r="L291" s="198"/>
      <c r="M291" s="199"/>
      <c r="N291" s="197">
        <v>13648.68</v>
      </c>
      <c r="O291" s="200">
        <v>0</v>
      </c>
      <c r="P291" s="202"/>
      <c r="Q291" s="227"/>
      <c r="R291" s="198"/>
      <c r="S291" s="103">
        <v>0</v>
      </c>
      <c r="T291" s="92">
        <v>40946.04</v>
      </c>
      <c r="U291" s="229"/>
      <c r="V291" s="156"/>
      <c r="W291" s="231"/>
      <c r="X291" s="232"/>
      <c r="Y291" s="253"/>
      <c r="Z291" s="254"/>
      <c r="AA291" s="134" t="s">
        <v>956</v>
      </c>
      <c r="AB291" s="255"/>
      <c r="AC291" s="138"/>
      <c r="AD291" s="136"/>
      <c r="AE291" s="136"/>
      <c r="AF291" s="136"/>
      <c r="AG291" s="136"/>
      <c r="AH291" s="136"/>
      <c r="AI291" s="136"/>
      <c r="AJ291" s="136"/>
      <c r="AK291" s="136"/>
      <c r="AL291" s="136"/>
      <c r="AM291" s="136"/>
      <c r="AN291" s="136"/>
      <c r="AO291" s="136"/>
      <c r="AP291" s="136"/>
      <c r="AQ291" s="136"/>
      <c r="AR291" s="136"/>
      <c r="AS291" s="136"/>
      <c r="AT291" s="136"/>
      <c r="AU291" s="136"/>
      <c r="AV291" s="136"/>
      <c r="AW291" s="136"/>
      <c r="AX291" s="136"/>
      <c r="AY291" s="136"/>
      <c r="AZ291" s="136"/>
      <c r="BA291" s="136"/>
      <c r="BB291" s="136"/>
      <c r="BC291" s="136"/>
      <c r="BD291" s="136"/>
      <c r="BE291" s="136"/>
      <c r="BF291" s="136"/>
    </row>
    <row r="292" ht="27.75" customHeight="1" spans="1:58">
      <c r="A292" s="33">
        <v>27</v>
      </c>
      <c r="B292" s="34" t="s">
        <v>957</v>
      </c>
      <c r="C292" s="37" t="s">
        <v>94</v>
      </c>
      <c r="D292" s="37"/>
      <c r="E292" s="183" t="s">
        <v>958</v>
      </c>
      <c r="F292" s="37">
        <v>3</v>
      </c>
      <c r="G292" s="37">
        <v>1298.55</v>
      </c>
      <c r="H292" s="37">
        <v>432.85</v>
      </c>
      <c r="I292" s="37"/>
      <c r="J292" s="37" t="s">
        <v>901</v>
      </c>
      <c r="K292" s="68">
        <v>108.21</v>
      </c>
      <c r="L292" s="198"/>
      <c r="M292" s="199"/>
      <c r="N292" s="197"/>
      <c r="O292" s="197"/>
      <c r="P292" s="202"/>
      <c r="Q292" s="227"/>
      <c r="R292" s="198"/>
      <c r="S292" s="103">
        <v>320.11</v>
      </c>
      <c r="T292" s="228"/>
      <c r="U292" s="229"/>
      <c r="V292" s="156"/>
      <c r="W292" s="231"/>
      <c r="X292" s="232"/>
      <c r="Y292" s="253"/>
      <c r="Z292" s="254"/>
      <c r="AA292" s="134" t="s">
        <v>959</v>
      </c>
      <c r="AB292" s="255"/>
      <c r="AC292" s="138"/>
      <c r="AD292" s="136"/>
      <c r="AE292" s="136"/>
      <c r="AF292" s="136"/>
      <c r="AG292" s="136"/>
      <c r="AH292" s="136"/>
      <c r="AI292" s="136"/>
      <c r="AJ292" s="136"/>
      <c r="AK292" s="136"/>
      <c r="AL292" s="136"/>
      <c r="AM292" s="136"/>
      <c r="AN292" s="136"/>
      <c r="AO292" s="136"/>
      <c r="AP292" s="136"/>
      <c r="AQ292" s="136"/>
      <c r="AR292" s="136"/>
      <c r="AS292" s="136"/>
      <c r="AT292" s="136"/>
      <c r="AU292" s="136"/>
      <c r="AV292" s="136"/>
      <c r="AW292" s="136"/>
      <c r="AX292" s="136"/>
      <c r="AY292" s="136"/>
      <c r="AZ292" s="136"/>
      <c r="BA292" s="136"/>
      <c r="BB292" s="136"/>
      <c r="BC292" s="136"/>
      <c r="BD292" s="136"/>
      <c r="BE292" s="136"/>
      <c r="BF292" s="136"/>
    </row>
    <row r="293" ht="25.5" spans="1:58">
      <c r="A293" s="33">
        <v>28</v>
      </c>
      <c r="B293" s="34" t="s">
        <v>517</v>
      </c>
      <c r="C293" s="37" t="s">
        <v>94</v>
      </c>
      <c r="D293" s="37"/>
      <c r="E293" s="183" t="s">
        <v>960</v>
      </c>
      <c r="F293" s="37">
        <v>10</v>
      </c>
      <c r="G293" s="37">
        <v>39473.7</v>
      </c>
      <c r="H293" s="37">
        <v>3947.37</v>
      </c>
      <c r="I293" s="37"/>
      <c r="J293" s="196" t="s">
        <v>961</v>
      </c>
      <c r="K293" s="68">
        <v>0</v>
      </c>
      <c r="L293" s="198"/>
      <c r="M293" s="199"/>
      <c r="N293" s="197"/>
      <c r="O293" s="197"/>
      <c r="P293" s="202"/>
      <c r="Q293" s="227"/>
      <c r="R293" s="198"/>
      <c r="S293" s="103">
        <v>0</v>
      </c>
      <c r="T293" s="228"/>
      <c r="U293" s="229"/>
      <c r="V293" s="156"/>
      <c r="W293" s="231"/>
      <c r="X293" s="232"/>
      <c r="Y293" s="253"/>
      <c r="Z293" s="254"/>
      <c r="AA293" s="134">
        <v>0</v>
      </c>
      <c r="AB293" s="255"/>
      <c r="AC293" s="138"/>
      <c r="AD293" s="136"/>
      <c r="AE293" s="136"/>
      <c r="AF293" s="136"/>
      <c r="AG293" s="136"/>
      <c r="AH293" s="136"/>
      <c r="AI293" s="136"/>
      <c r="AJ293" s="136"/>
      <c r="AK293" s="136"/>
      <c r="AL293" s="136"/>
      <c r="AM293" s="136"/>
      <c r="AN293" s="136"/>
      <c r="AO293" s="136"/>
      <c r="AP293" s="136"/>
      <c r="AQ293" s="136"/>
      <c r="AR293" s="136"/>
      <c r="AS293" s="136"/>
      <c r="AT293" s="136"/>
      <c r="AU293" s="136"/>
      <c r="AV293" s="136"/>
      <c r="AW293" s="136"/>
      <c r="AX293" s="136"/>
      <c r="AY293" s="136"/>
      <c r="AZ293" s="136"/>
      <c r="BA293" s="136"/>
      <c r="BB293" s="136"/>
      <c r="BC293" s="136"/>
      <c r="BD293" s="136"/>
      <c r="BE293" s="136"/>
      <c r="BF293" s="136"/>
    </row>
    <row r="294" ht="38.25" spans="1:58">
      <c r="A294" s="33">
        <v>29</v>
      </c>
      <c r="B294" s="34" t="s">
        <v>962</v>
      </c>
      <c r="C294" s="37" t="s">
        <v>94</v>
      </c>
      <c r="D294" s="37"/>
      <c r="E294" s="183" t="s">
        <v>963</v>
      </c>
      <c r="F294" s="37">
        <v>5</v>
      </c>
      <c r="G294" s="37">
        <v>212803.55</v>
      </c>
      <c r="H294" s="37">
        <v>42560.71</v>
      </c>
      <c r="I294" s="37"/>
      <c r="J294" s="196" t="s">
        <v>964</v>
      </c>
      <c r="K294" s="68">
        <v>0</v>
      </c>
      <c r="L294" s="198"/>
      <c r="M294" s="199"/>
      <c r="N294" s="197"/>
      <c r="O294" s="197"/>
      <c r="P294" s="202"/>
      <c r="Q294" s="227"/>
      <c r="R294" s="198"/>
      <c r="S294" s="103" t="s">
        <v>965</v>
      </c>
      <c r="T294" s="228"/>
      <c r="U294" s="229"/>
      <c r="V294" s="156"/>
      <c r="W294" s="231"/>
      <c r="X294" s="232"/>
      <c r="Y294" s="253"/>
      <c r="Z294" s="254"/>
      <c r="AA294" s="134" t="s">
        <v>966</v>
      </c>
      <c r="AB294" s="255"/>
      <c r="AC294" s="138"/>
      <c r="AD294" s="136"/>
      <c r="AE294" s="136"/>
      <c r="AF294" s="136"/>
      <c r="AG294" s="136"/>
      <c r="AH294" s="136"/>
      <c r="AI294" s="136"/>
      <c r="AJ294" s="136"/>
      <c r="AK294" s="136"/>
      <c r="AL294" s="136"/>
      <c r="AM294" s="136"/>
      <c r="AN294" s="136"/>
      <c r="AO294" s="136"/>
      <c r="AP294" s="136"/>
      <c r="AQ294" s="136"/>
      <c r="AR294" s="136"/>
      <c r="AS294" s="136"/>
      <c r="AT294" s="136"/>
      <c r="AU294" s="136"/>
      <c r="AV294" s="136"/>
      <c r="AW294" s="136"/>
      <c r="AX294" s="136"/>
      <c r="AY294" s="136"/>
      <c r="AZ294" s="136"/>
      <c r="BA294" s="136"/>
      <c r="BB294" s="136"/>
      <c r="BC294" s="136"/>
      <c r="BD294" s="136"/>
      <c r="BE294" s="136"/>
      <c r="BF294" s="136"/>
    </row>
    <row r="295" ht="25.5" spans="1:58">
      <c r="A295" s="33">
        <v>30</v>
      </c>
      <c r="B295" s="34" t="s">
        <v>967</v>
      </c>
      <c r="C295" s="37" t="s">
        <v>968</v>
      </c>
      <c r="D295" s="37"/>
      <c r="E295" s="183" t="s">
        <v>969</v>
      </c>
      <c r="F295" s="37">
        <v>20</v>
      </c>
      <c r="G295" s="37">
        <v>272265.8</v>
      </c>
      <c r="H295" s="37">
        <v>13613.29</v>
      </c>
      <c r="I295" s="37"/>
      <c r="J295" s="196" t="s">
        <v>970</v>
      </c>
      <c r="K295" s="68">
        <v>0</v>
      </c>
      <c r="L295" s="198"/>
      <c r="M295" s="199"/>
      <c r="N295" s="197"/>
      <c r="O295" s="197"/>
      <c r="P295" s="202"/>
      <c r="Q295" s="227"/>
      <c r="R295" s="198"/>
      <c r="S295" s="103">
        <v>0</v>
      </c>
      <c r="T295" s="228"/>
      <c r="U295" s="229"/>
      <c r="V295" s="156"/>
      <c r="W295" s="231"/>
      <c r="X295" s="232"/>
      <c r="Y295" s="253"/>
      <c r="Z295" s="254"/>
      <c r="AA295" s="134">
        <v>0</v>
      </c>
      <c r="AB295" s="255"/>
      <c r="AC295" s="138"/>
      <c r="AD295" s="136"/>
      <c r="AE295" s="136"/>
      <c r="AF295" s="136"/>
      <c r="AG295" s="136"/>
      <c r="AH295" s="136"/>
      <c r="AI295" s="136"/>
      <c r="AJ295" s="136"/>
      <c r="AK295" s="136"/>
      <c r="AL295" s="136"/>
      <c r="AM295" s="136"/>
      <c r="AN295" s="136"/>
      <c r="AO295" s="136"/>
      <c r="AP295" s="136"/>
      <c r="AQ295" s="136"/>
      <c r="AR295" s="136"/>
      <c r="AS295" s="136"/>
      <c r="AT295" s="136"/>
      <c r="AU295" s="136"/>
      <c r="AV295" s="136"/>
      <c r="AW295" s="136"/>
      <c r="AX295" s="136"/>
      <c r="AY295" s="136"/>
      <c r="AZ295" s="136"/>
      <c r="BA295" s="136"/>
      <c r="BB295" s="136"/>
      <c r="BC295" s="136"/>
      <c r="BD295" s="136"/>
      <c r="BE295" s="136"/>
      <c r="BF295" s="136"/>
    </row>
    <row r="296" ht="71.25" spans="1:58">
      <c r="A296" s="33">
        <v>31</v>
      </c>
      <c r="B296" s="34" t="s">
        <v>971</v>
      </c>
      <c r="C296" s="37" t="s">
        <v>355</v>
      </c>
      <c r="D296" s="37"/>
      <c r="E296" s="183">
        <v>9372.94</v>
      </c>
      <c r="F296" s="37">
        <v>3</v>
      </c>
      <c r="G296" s="37">
        <v>83909.64</v>
      </c>
      <c r="H296" s="37">
        <v>27969.88</v>
      </c>
      <c r="I296" s="37"/>
      <c r="J296" s="196" t="s">
        <v>972</v>
      </c>
      <c r="K296" s="68">
        <v>0</v>
      </c>
      <c r="L296" s="198"/>
      <c r="M296" s="199"/>
      <c r="N296" s="197"/>
      <c r="O296" s="197"/>
      <c r="P296" s="202"/>
      <c r="Q296" s="227"/>
      <c r="R296" s="198"/>
      <c r="S296" s="103">
        <v>9372.94</v>
      </c>
      <c r="T296" s="228"/>
      <c r="U296" s="229"/>
      <c r="V296" s="156"/>
      <c r="W296" s="231"/>
      <c r="X296" s="232" t="s">
        <v>973</v>
      </c>
      <c r="Y296" s="253"/>
      <c r="Z296" s="254"/>
      <c r="AA296" s="134" t="s">
        <v>572</v>
      </c>
      <c r="AB296" s="135" t="s">
        <v>974</v>
      </c>
      <c r="AC296" s="138"/>
      <c r="AD296" s="136"/>
      <c r="AE296" s="136"/>
      <c r="AF296" s="136"/>
      <c r="AG296" s="136"/>
      <c r="AH296" s="136"/>
      <c r="AI296" s="136"/>
      <c r="AJ296" s="136"/>
      <c r="AK296" s="136"/>
      <c r="AL296" s="136"/>
      <c r="AM296" s="136"/>
      <c r="AN296" s="136"/>
      <c r="AO296" s="136"/>
      <c r="AP296" s="136"/>
      <c r="AQ296" s="136"/>
      <c r="AR296" s="136"/>
      <c r="AS296" s="136"/>
      <c r="AT296" s="136"/>
      <c r="AU296" s="136"/>
      <c r="AV296" s="136"/>
      <c r="AW296" s="136"/>
      <c r="AX296" s="136"/>
      <c r="AY296" s="136"/>
      <c r="AZ296" s="136"/>
      <c r="BA296" s="136"/>
      <c r="BB296" s="136"/>
      <c r="BC296" s="136"/>
      <c r="BD296" s="136"/>
      <c r="BE296" s="136"/>
      <c r="BF296" s="136"/>
    </row>
    <row r="297" ht="71.25" spans="1:58">
      <c r="A297" s="33">
        <v>32</v>
      </c>
      <c r="B297" s="34" t="s">
        <v>971</v>
      </c>
      <c r="C297" s="37" t="s">
        <v>355</v>
      </c>
      <c r="D297" s="37"/>
      <c r="E297" s="183" t="s">
        <v>975</v>
      </c>
      <c r="F297" s="37">
        <v>3</v>
      </c>
      <c r="G297" s="37">
        <v>82798.38</v>
      </c>
      <c r="H297" s="37">
        <v>27599.46</v>
      </c>
      <c r="I297" s="37"/>
      <c r="J297" s="196" t="s">
        <v>976</v>
      </c>
      <c r="K297" s="68">
        <v>0</v>
      </c>
      <c r="L297" s="198"/>
      <c r="M297" s="199"/>
      <c r="N297" s="197"/>
      <c r="O297" s="197"/>
      <c r="P297" s="202"/>
      <c r="Q297" s="227"/>
      <c r="R297" s="198"/>
      <c r="S297" s="103">
        <v>9247.52</v>
      </c>
      <c r="T297" s="228"/>
      <c r="U297" s="229"/>
      <c r="V297" s="156"/>
      <c r="W297" s="231"/>
      <c r="X297" s="232" t="s">
        <v>977</v>
      </c>
      <c r="Y297" s="253"/>
      <c r="Z297" s="254"/>
      <c r="AA297" s="134" t="s">
        <v>572</v>
      </c>
      <c r="AB297" s="255" t="s">
        <v>974</v>
      </c>
      <c r="AC297" s="138"/>
      <c r="AD297" s="136"/>
      <c r="AE297" s="136"/>
      <c r="AF297" s="136"/>
      <c r="AG297" s="136"/>
      <c r="AH297" s="136"/>
      <c r="AI297" s="136"/>
      <c r="AJ297" s="136"/>
      <c r="AK297" s="136"/>
      <c r="AL297" s="136"/>
      <c r="AM297" s="136"/>
      <c r="AN297" s="136"/>
      <c r="AO297" s="136"/>
      <c r="AP297" s="136"/>
      <c r="AQ297" s="136"/>
      <c r="AR297" s="136"/>
      <c r="AS297" s="136"/>
      <c r="AT297" s="136"/>
      <c r="AU297" s="136"/>
      <c r="AV297" s="136"/>
      <c r="AW297" s="136"/>
      <c r="AX297" s="136"/>
      <c r="AY297" s="136"/>
      <c r="AZ297" s="136"/>
      <c r="BA297" s="136"/>
      <c r="BB297" s="136"/>
      <c r="BC297" s="136"/>
      <c r="BD297" s="136"/>
      <c r="BE297" s="136"/>
      <c r="BF297" s="136"/>
    </row>
    <row r="298" ht="25.5" spans="1:58">
      <c r="A298" s="33">
        <v>33</v>
      </c>
      <c r="B298" s="34" t="s">
        <v>978</v>
      </c>
      <c r="C298" s="37" t="s">
        <v>979</v>
      </c>
      <c r="D298" s="37" t="s">
        <v>980</v>
      </c>
      <c r="E298" s="183" t="s">
        <v>981</v>
      </c>
      <c r="F298" s="37">
        <v>5</v>
      </c>
      <c r="G298" s="37">
        <v>1438.1</v>
      </c>
      <c r="H298" s="37">
        <v>359.53</v>
      </c>
      <c r="I298" s="37"/>
      <c r="J298" s="37" t="s">
        <v>901</v>
      </c>
      <c r="K298" s="68">
        <v>0</v>
      </c>
      <c r="L298" s="198"/>
      <c r="M298" s="199"/>
      <c r="N298" s="197"/>
      <c r="O298" s="197"/>
      <c r="P298" s="202"/>
      <c r="Q298" s="227"/>
      <c r="R298" s="198"/>
      <c r="S298" s="103">
        <v>205.92</v>
      </c>
      <c r="T298" s="228"/>
      <c r="U298" s="229"/>
      <c r="V298" s="156"/>
      <c r="W298" s="231"/>
      <c r="X298" s="232"/>
      <c r="Y298" s="253"/>
      <c r="Z298" s="254"/>
      <c r="AA298" s="134" t="s">
        <v>982</v>
      </c>
      <c r="AB298" s="255"/>
      <c r="AC298" s="138"/>
      <c r="AD298" s="136"/>
      <c r="AE298" s="136"/>
      <c r="AF298" s="136"/>
      <c r="AG298" s="136"/>
      <c r="AH298" s="136"/>
      <c r="AI298" s="136"/>
      <c r="AJ298" s="136"/>
      <c r="AK298" s="136"/>
      <c r="AL298" s="136"/>
      <c r="AM298" s="136"/>
      <c r="AN298" s="136"/>
      <c r="AO298" s="136"/>
      <c r="AP298" s="136"/>
      <c r="AQ298" s="136"/>
      <c r="AR298" s="136"/>
      <c r="AS298" s="136"/>
      <c r="AT298" s="136"/>
      <c r="AU298" s="136"/>
      <c r="AV298" s="136"/>
      <c r="AW298" s="136"/>
      <c r="AX298" s="136"/>
      <c r="AY298" s="136"/>
      <c r="AZ298" s="136"/>
      <c r="BA298" s="136"/>
      <c r="BB298" s="136"/>
      <c r="BC298" s="136"/>
      <c r="BD298" s="136"/>
      <c r="BE298" s="136"/>
      <c r="BF298" s="136"/>
    </row>
    <row r="299" ht="25.5" spans="1:58">
      <c r="A299" s="33">
        <v>34</v>
      </c>
      <c r="B299" s="186" t="s">
        <v>983</v>
      </c>
      <c r="C299" s="37" t="s">
        <v>223</v>
      </c>
      <c r="D299" s="37" t="s">
        <v>984</v>
      </c>
      <c r="E299" s="183" t="s">
        <v>985</v>
      </c>
      <c r="F299" s="37">
        <v>10</v>
      </c>
      <c r="G299" s="37">
        <v>2761853.21</v>
      </c>
      <c r="H299" s="37">
        <v>276185.32</v>
      </c>
      <c r="I299" s="37"/>
      <c r="J299" s="37" t="s">
        <v>986</v>
      </c>
      <c r="K299" s="68">
        <v>0</v>
      </c>
      <c r="L299" s="198"/>
      <c r="M299" s="199"/>
      <c r="N299" s="197"/>
      <c r="O299" s="197"/>
      <c r="P299" s="202"/>
      <c r="Q299" s="227"/>
      <c r="R299" s="198"/>
      <c r="S299" s="25">
        <v>0</v>
      </c>
      <c r="T299" s="92">
        <v>84222</v>
      </c>
      <c r="U299" s="229"/>
      <c r="V299" s="156"/>
      <c r="W299" s="231"/>
      <c r="X299" s="232"/>
      <c r="Y299" s="253"/>
      <c r="Z299" s="254"/>
      <c r="AA299" s="134"/>
      <c r="AB299" s="255"/>
      <c r="AC299" s="138"/>
      <c r="AD299" s="136"/>
      <c r="AE299" s="136"/>
      <c r="AF299" s="136"/>
      <c r="AG299" s="136"/>
      <c r="AH299" s="136"/>
      <c r="AI299" s="136"/>
      <c r="AJ299" s="136"/>
      <c r="AK299" s="136"/>
      <c r="AL299" s="136"/>
      <c r="AM299" s="136"/>
      <c r="AN299" s="136"/>
      <c r="AO299" s="136"/>
      <c r="AP299" s="136"/>
      <c r="AQ299" s="136"/>
      <c r="AR299" s="136"/>
      <c r="AS299" s="136"/>
      <c r="AT299" s="136"/>
      <c r="AU299" s="136"/>
      <c r="AV299" s="136"/>
      <c r="AW299" s="136"/>
      <c r="AX299" s="136"/>
      <c r="AY299" s="136"/>
      <c r="AZ299" s="136"/>
      <c r="BA299" s="136"/>
      <c r="BB299" s="136"/>
      <c r="BC299" s="136"/>
      <c r="BD299" s="136"/>
      <c r="BE299" s="136"/>
      <c r="BF299" s="136"/>
    </row>
    <row r="300" ht="18.75" spans="1:58">
      <c r="A300" s="33">
        <v>35</v>
      </c>
      <c r="B300" s="34" t="s">
        <v>903</v>
      </c>
      <c r="C300" s="37" t="s">
        <v>987</v>
      </c>
      <c r="D300" s="37" t="s">
        <v>988</v>
      </c>
      <c r="E300" s="183" t="s">
        <v>989</v>
      </c>
      <c r="F300" s="37">
        <v>49</v>
      </c>
      <c r="G300" s="37">
        <v>1258.81</v>
      </c>
      <c r="H300" s="37">
        <v>25.69</v>
      </c>
      <c r="I300" s="37"/>
      <c r="J300" s="37" t="s">
        <v>990</v>
      </c>
      <c r="K300" s="68">
        <v>0</v>
      </c>
      <c r="L300" s="198">
        <v>25.69</v>
      </c>
      <c r="M300" s="199">
        <v>2.94</v>
      </c>
      <c r="N300" s="197"/>
      <c r="O300" s="197"/>
      <c r="P300" s="202"/>
      <c r="Q300" s="227"/>
      <c r="R300" s="198"/>
      <c r="S300" s="103">
        <v>0</v>
      </c>
      <c r="T300" s="228"/>
      <c r="U300" s="229"/>
      <c r="V300" s="156"/>
      <c r="W300" s="231"/>
      <c r="X300" s="232"/>
      <c r="Y300" s="253"/>
      <c r="Z300" s="254"/>
      <c r="AA300" s="134">
        <v>0</v>
      </c>
      <c r="AB300" s="255"/>
      <c r="AC300" s="138"/>
      <c r="AD300" s="136"/>
      <c r="AE300" s="136"/>
      <c r="AF300" s="136"/>
      <c r="AG300" s="136"/>
      <c r="AH300" s="136"/>
      <c r="AI300" s="136"/>
      <c r="AJ300" s="136"/>
      <c r="AK300" s="136"/>
      <c r="AL300" s="136"/>
      <c r="AM300" s="136"/>
      <c r="AN300" s="136"/>
      <c r="AO300" s="136"/>
      <c r="AP300" s="136"/>
      <c r="AQ300" s="136"/>
      <c r="AR300" s="136"/>
      <c r="AS300" s="136"/>
      <c r="AT300" s="136"/>
      <c r="AU300" s="136"/>
      <c r="AV300" s="136"/>
      <c r="AW300" s="136"/>
      <c r="AX300" s="136"/>
      <c r="AY300" s="136"/>
      <c r="AZ300" s="136"/>
      <c r="BA300" s="136"/>
      <c r="BB300" s="136"/>
      <c r="BC300" s="136"/>
      <c r="BD300" s="136"/>
      <c r="BE300" s="136"/>
      <c r="BF300" s="136"/>
    </row>
    <row r="301" ht="25.5" spans="1:58">
      <c r="A301" s="33">
        <v>36</v>
      </c>
      <c r="B301" s="34" t="s">
        <v>903</v>
      </c>
      <c r="C301" s="37" t="s">
        <v>991</v>
      </c>
      <c r="D301" s="37" t="s">
        <v>988</v>
      </c>
      <c r="E301" s="183" t="s">
        <v>989</v>
      </c>
      <c r="F301" s="37">
        <v>49</v>
      </c>
      <c r="G301" s="37">
        <v>863.87</v>
      </c>
      <c r="H301" s="37">
        <v>17.63</v>
      </c>
      <c r="I301" s="37"/>
      <c r="J301" s="37" t="s">
        <v>992</v>
      </c>
      <c r="K301" s="68">
        <v>0</v>
      </c>
      <c r="L301" s="198">
        <v>17.63</v>
      </c>
      <c r="M301" s="199">
        <v>2.03</v>
      </c>
      <c r="N301" s="197"/>
      <c r="O301" s="197"/>
      <c r="P301" s="202"/>
      <c r="Q301" s="227"/>
      <c r="R301" s="198"/>
      <c r="S301" s="103">
        <v>0</v>
      </c>
      <c r="T301" s="228"/>
      <c r="U301" s="229"/>
      <c r="V301" s="156"/>
      <c r="W301" s="231"/>
      <c r="X301" s="232"/>
      <c r="Y301" s="253"/>
      <c r="Z301" s="254"/>
      <c r="AA301" s="134">
        <v>0</v>
      </c>
      <c r="AB301" s="255"/>
      <c r="AC301" s="138"/>
      <c r="AD301" s="136"/>
      <c r="AE301" s="136"/>
      <c r="AF301" s="136"/>
      <c r="AG301" s="136"/>
      <c r="AH301" s="136"/>
      <c r="AI301" s="136"/>
      <c r="AJ301" s="136"/>
      <c r="AK301" s="136"/>
      <c r="AL301" s="136"/>
      <c r="AM301" s="136"/>
      <c r="AN301" s="136"/>
      <c r="AO301" s="136"/>
      <c r="AP301" s="136"/>
      <c r="AQ301" s="136"/>
      <c r="AR301" s="136"/>
      <c r="AS301" s="136"/>
      <c r="AT301" s="136"/>
      <c r="AU301" s="136"/>
      <c r="AV301" s="136"/>
      <c r="AW301" s="136"/>
      <c r="AX301" s="136"/>
      <c r="AY301" s="136"/>
      <c r="AZ301" s="136"/>
      <c r="BA301" s="136"/>
      <c r="BB301" s="136"/>
      <c r="BC301" s="136"/>
      <c r="BD301" s="136"/>
      <c r="BE301" s="136"/>
      <c r="BF301" s="136"/>
    </row>
    <row r="302" ht="25.5" spans="1:58">
      <c r="A302" s="33">
        <v>37</v>
      </c>
      <c r="B302" s="34" t="s">
        <v>993</v>
      </c>
      <c r="C302" s="37" t="s">
        <v>994</v>
      </c>
      <c r="D302" s="37" t="s">
        <v>995</v>
      </c>
      <c r="E302" s="183" t="s">
        <v>996</v>
      </c>
      <c r="F302" s="37">
        <v>5</v>
      </c>
      <c r="G302" s="37">
        <v>422732.35</v>
      </c>
      <c r="H302" s="37">
        <v>84546.47</v>
      </c>
      <c r="I302" s="37"/>
      <c r="J302" s="196" t="s">
        <v>997</v>
      </c>
      <c r="K302" s="68">
        <v>0</v>
      </c>
      <c r="L302" s="198"/>
      <c r="M302" s="199"/>
      <c r="N302" s="197"/>
      <c r="O302" s="197"/>
      <c r="P302" s="202"/>
      <c r="Q302" s="227"/>
      <c r="R302" s="198"/>
      <c r="S302" s="103">
        <v>0</v>
      </c>
      <c r="T302" s="228"/>
      <c r="U302" s="229"/>
      <c r="V302" s="156"/>
      <c r="W302" s="231"/>
      <c r="X302" s="232"/>
      <c r="Y302" s="253"/>
      <c r="Z302" s="254">
        <v>2462.52</v>
      </c>
      <c r="AA302" s="134">
        <v>0</v>
      </c>
      <c r="AB302" s="255"/>
      <c r="AC302" s="138"/>
      <c r="AD302" s="136"/>
      <c r="AE302" s="136"/>
      <c r="AF302" s="136"/>
      <c r="AG302" s="136"/>
      <c r="AH302" s="136"/>
      <c r="AI302" s="136"/>
      <c r="AJ302" s="136"/>
      <c r="AK302" s="136"/>
      <c r="AL302" s="136"/>
      <c r="AM302" s="136"/>
      <c r="AN302" s="136"/>
      <c r="AO302" s="136"/>
      <c r="AP302" s="136"/>
      <c r="AQ302" s="136"/>
      <c r="AR302" s="136"/>
      <c r="AS302" s="136"/>
      <c r="AT302" s="136"/>
      <c r="AU302" s="136"/>
      <c r="AV302" s="136"/>
      <c r="AW302" s="136"/>
      <c r="AX302" s="136"/>
      <c r="AY302" s="136"/>
      <c r="AZ302" s="136"/>
      <c r="BA302" s="136"/>
      <c r="BB302" s="136"/>
      <c r="BC302" s="136"/>
      <c r="BD302" s="136"/>
      <c r="BE302" s="136"/>
      <c r="BF302" s="136"/>
    </row>
    <row r="303" ht="76.5" spans="1:58">
      <c r="A303" s="33">
        <v>38</v>
      </c>
      <c r="B303" s="34" t="s">
        <v>998</v>
      </c>
      <c r="C303" s="37" t="s">
        <v>999</v>
      </c>
      <c r="D303" s="37" t="s">
        <v>1000</v>
      </c>
      <c r="E303" s="183" t="s">
        <v>1001</v>
      </c>
      <c r="F303" s="37">
        <v>10</v>
      </c>
      <c r="G303" s="37">
        <v>79009</v>
      </c>
      <c r="H303" s="37">
        <v>7900.9</v>
      </c>
      <c r="I303" s="37"/>
      <c r="J303" s="196" t="s">
        <v>1002</v>
      </c>
      <c r="K303" s="68">
        <v>0</v>
      </c>
      <c r="L303" s="198"/>
      <c r="M303" s="199"/>
      <c r="N303" s="197">
        <v>1975.05</v>
      </c>
      <c r="O303" s="200">
        <v>0</v>
      </c>
      <c r="P303" s="202"/>
      <c r="Q303" s="227"/>
      <c r="R303" s="198">
        <v>1975</v>
      </c>
      <c r="S303" s="103">
        <v>0</v>
      </c>
      <c r="T303" s="92">
        <v>1975</v>
      </c>
      <c r="U303" s="233"/>
      <c r="V303" s="234">
        <v>1975</v>
      </c>
      <c r="W303" s="222"/>
      <c r="X303" s="235"/>
      <c r="Y303" s="256"/>
      <c r="Z303" s="257">
        <v>1975</v>
      </c>
      <c r="AA303" s="251" t="s">
        <v>1003</v>
      </c>
      <c r="AB303" s="37"/>
      <c r="AC303" s="138"/>
      <c r="AD303" s="136"/>
      <c r="AE303" s="136"/>
      <c r="AF303" s="136"/>
      <c r="AG303" s="136"/>
      <c r="AH303" s="136"/>
      <c r="AI303" s="136"/>
      <c r="AJ303" s="136"/>
      <c r="AK303" s="136"/>
      <c r="AL303" s="136"/>
      <c r="AM303" s="136"/>
      <c r="AN303" s="136"/>
      <c r="AO303" s="136"/>
      <c r="AP303" s="136"/>
      <c r="AQ303" s="136"/>
      <c r="AR303" s="136"/>
      <c r="AS303" s="136"/>
      <c r="AT303" s="136"/>
      <c r="AU303" s="136"/>
      <c r="AV303" s="136"/>
      <c r="AW303" s="136"/>
      <c r="AX303" s="136"/>
      <c r="AY303" s="136"/>
      <c r="AZ303" s="136"/>
      <c r="BA303" s="136"/>
      <c r="BB303" s="136"/>
      <c r="BC303" s="136"/>
      <c r="BD303" s="136"/>
      <c r="BE303" s="136"/>
      <c r="BF303" s="136"/>
    </row>
    <row r="304" ht="34.5" customHeight="1" spans="1:58">
      <c r="A304" s="33">
        <v>39</v>
      </c>
      <c r="B304" s="34" t="s">
        <v>1004</v>
      </c>
      <c r="C304" s="37" t="s">
        <v>946</v>
      </c>
      <c r="D304" s="37" t="s">
        <v>995</v>
      </c>
      <c r="E304" s="183" t="s">
        <v>1005</v>
      </c>
      <c r="F304" s="37">
        <v>5</v>
      </c>
      <c r="G304" s="37">
        <v>307418.45</v>
      </c>
      <c r="H304" s="37">
        <v>61483.69</v>
      </c>
      <c r="I304" s="37"/>
      <c r="J304" s="196" t="s">
        <v>1006</v>
      </c>
      <c r="K304" s="68">
        <v>0</v>
      </c>
      <c r="L304" s="198"/>
      <c r="M304" s="199"/>
      <c r="N304" s="197">
        <v>1790.79</v>
      </c>
      <c r="O304" s="200">
        <v>0</v>
      </c>
      <c r="P304" s="202"/>
      <c r="Q304" s="227"/>
      <c r="R304" s="198"/>
      <c r="S304" s="103">
        <v>0</v>
      </c>
      <c r="T304" s="228"/>
      <c r="U304" s="229"/>
      <c r="V304" s="156"/>
      <c r="W304" s="222"/>
      <c r="X304" s="235"/>
      <c r="Y304" s="256"/>
      <c r="Z304" s="257"/>
      <c r="AA304" s="251">
        <v>0</v>
      </c>
      <c r="AB304" s="37"/>
      <c r="AC304" s="138"/>
      <c r="AD304" s="136"/>
      <c r="AE304" s="136"/>
      <c r="AF304" s="136"/>
      <c r="AG304" s="136"/>
      <c r="AH304" s="136"/>
      <c r="AI304" s="136"/>
      <c r="AJ304" s="136"/>
      <c r="AK304" s="136"/>
      <c r="AL304" s="136"/>
      <c r="AM304" s="136"/>
      <c r="AN304" s="136"/>
      <c r="AO304" s="136"/>
      <c r="AP304" s="136"/>
      <c r="AQ304" s="136"/>
      <c r="AR304" s="136"/>
      <c r="AS304" s="136"/>
      <c r="AT304" s="136"/>
      <c r="AU304" s="136"/>
      <c r="AV304" s="136"/>
      <c r="AW304" s="136"/>
      <c r="AX304" s="136"/>
      <c r="AY304" s="136"/>
      <c r="AZ304" s="136"/>
      <c r="BA304" s="136"/>
      <c r="BB304" s="136"/>
      <c r="BC304" s="136"/>
      <c r="BD304" s="136"/>
      <c r="BE304" s="136"/>
      <c r="BF304" s="136"/>
    </row>
    <row r="305" ht="25.5" spans="1:58">
      <c r="A305" s="33">
        <v>40</v>
      </c>
      <c r="B305" s="34" t="s">
        <v>993</v>
      </c>
      <c r="C305" s="37" t="s">
        <v>994</v>
      </c>
      <c r="D305" s="37" t="s">
        <v>995</v>
      </c>
      <c r="E305" s="183" t="s">
        <v>996</v>
      </c>
      <c r="F305" s="37">
        <v>5</v>
      </c>
      <c r="G305" s="37">
        <v>93387.1</v>
      </c>
      <c r="H305" s="37">
        <v>18677.42</v>
      </c>
      <c r="I305" s="37"/>
      <c r="J305" s="196" t="s">
        <v>1007</v>
      </c>
      <c r="K305" s="68">
        <v>0</v>
      </c>
      <c r="L305" s="198"/>
      <c r="M305" s="199"/>
      <c r="N305" s="197"/>
      <c r="O305" s="197"/>
      <c r="P305" s="202"/>
      <c r="Q305" s="227"/>
      <c r="R305" s="198"/>
      <c r="S305" s="103">
        <v>0</v>
      </c>
      <c r="T305" s="228"/>
      <c r="U305" s="229"/>
      <c r="V305" s="156"/>
      <c r="W305" s="222"/>
      <c r="X305" s="235"/>
      <c r="Y305" s="256"/>
      <c r="Z305" s="257">
        <v>544</v>
      </c>
      <c r="AA305" s="251">
        <v>0</v>
      </c>
      <c r="AB305" s="37"/>
      <c r="AC305" s="138"/>
      <c r="AD305" s="136"/>
      <c r="AE305" s="136"/>
      <c r="AF305" s="136"/>
      <c r="AG305" s="136"/>
      <c r="AH305" s="136"/>
      <c r="AI305" s="136"/>
      <c r="AJ305" s="136"/>
      <c r="AK305" s="136"/>
      <c r="AL305" s="136"/>
      <c r="AM305" s="136"/>
      <c r="AN305" s="136"/>
      <c r="AO305" s="136"/>
      <c r="AP305" s="136"/>
      <c r="AQ305" s="136"/>
      <c r="AR305" s="136"/>
      <c r="AS305" s="136"/>
      <c r="AT305" s="136"/>
      <c r="AU305" s="136"/>
      <c r="AV305" s="136"/>
      <c r="AW305" s="136"/>
      <c r="AX305" s="136"/>
      <c r="AY305" s="136"/>
      <c r="AZ305" s="136"/>
      <c r="BA305" s="136"/>
      <c r="BB305" s="136"/>
      <c r="BC305" s="136"/>
      <c r="BD305" s="136"/>
      <c r="BE305" s="136"/>
      <c r="BF305" s="136"/>
    </row>
    <row r="306" ht="38.25" spans="1:58">
      <c r="A306" s="33">
        <v>41</v>
      </c>
      <c r="B306" s="34" t="s">
        <v>1004</v>
      </c>
      <c r="C306" s="37" t="s">
        <v>1008</v>
      </c>
      <c r="D306" s="37" t="s">
        <v>995</v>
      </c>
      <c r="E306" s="183" t="s">
        <v>1005</v>
      </c>
      <c r="F306" s="37">
        <v>5</v>
      </c>
      <c r="G306" s="37">
        <v>467618.65</v>
      </c>
      <c r="H306" s="37">
        <v>93523.73</v>
      </c>
      <c r="I306" s="37"/>
      <c r="J306" s="196" t="s">
        <v>1009</v>
      </c>
      <c r="K306" s="68">
        <v>0</v>
      </c>
      <c r="L306" s="198"/>
      <c r="M306" s="199"/>
      <c r="N306" s="197">
        <v>2723.99</v>
      </c>
      <c r="O306" s="200">
        <v>0</v>
      </c>
      <c r="P306" s="202"/>
      <c r="Q306" s="227"/>
      <c r="R306" s="198"/>
      <c r="S306" s="103">
        <v>0</v>
      </c>
      <c r="T306" s="228"/>
      <c r="U306" s="229"/>
      <c r="V306" s="156"/>
      <c r="W306" s="222"/>
      <c r="X306" s="235"/>
      <c r="Y306" s="256"/>
      <c r="Z306" s="257"/>
      <c r="AA306" s="251">
        <v>0</v>
      </c>
      <c r="AB306" s="37"/>
      <c r="AC306" s="138"/>
      <c r="AD306" s="136"/>
      <c r="AE306" s="136"/>
      <c r="AF306" s="136"/>
      <c r="AG306" s="136"/>
      <c r="AH306" s="136"/>
      <c r="AI306" s="136"/>
      <c r="AJ306" s="136"/>
      <c r="AK306" s="136"/>
      <c r="AL306" s="136"/>
      <c r="AM306" s="136"/>
      <c r="AN306" s="136"/>
      <c r="AO306" s="136"/>
      <c r="AP306" s="136"/>
      <c r="AQ306" s="136"/>
      <c r="AR306" s="136"/>
      <c r="AS306" s="136"/>
      <c r="AT306" s="136"/>
      <c r="AU306" s="136"/>
      <c r="AV306" s="136"/>
      <c r="AW306" s="136"/>
      <c r="AX306" s="136"/>
      <c r="AY306" s="136"/>
      <c r="AZ306" s="136"/>
      <c r="BA306" s="136"/>
      <c r="BB306" s="136"/>
      <c r="BC306" s="136"/>
      <c r="BD306" s="136"/>
      <c r="BE306" s="136"/>
      <c r="BF306" s="136"/>
    </row>
    <row r="307" ht="25.5" spans="1:58">
      <c r="A307" s="33">
        <v>42</v>
      </c>
      <c r="B307" s="34" t="s">
        <v>1010</v>
      </c>
      <c r="C307" s="37" t="s">
        <v>223</v>
      </c>
      <c r="D307" s="37" t="s">
        <v>984</v>
      </c>
      <c r="E307" s="183" t="s">
        <v>1011</v>
      </c>
      <c r="F307" s="37">
        <v>10</v>
      </c>
      <c r="G307" s="37">
        <v>484024.1</v>
      </c>
      <c r="H307" s="37">
        <v>48402.41</v>
      </c>
      <c r="I307" s="37"/>
      <c r="J307" s="37" t="s">
        <v>901</v>
      </c>
      <c r="K307" s="68">
        <v>0</v>
      </c>
      <c r="L307" s="198"/>
      <c r="M307" s="199"/>
      <c r="N307" s="197"/>
      <c r="O307" s="197"/>
      <c r="P307" s="202"/>
      <c r="Q307" s="227"/>
      <c r="R307" s="198"/>
      <c r="S307" s="103">
        <v>25593.73</v>
      </c>
      <c r="T307" s="228"/>
      <c r="U307" s="229"/>
      <c r="V307" s="156"/>
      <c r="W307" s="222"/>
      <c r="X307" s="235"/>
      <c r="Y307" s="256"/>
      <c r="Z307" s="257"/>
      <c r="AA307" s="251" t="s">
        <v>1012</v>
      </c>
      <c r="AB307" s="37"/>
      <c r="AC307" s="138"/>
      <c r="AD307" s="136"/>
      <c r="AE307" s="136"/>
      <c r="AF307" s="136"/>
      <c r="AG307" s="136"/>
      <c r="AH307" s="136"/>
      <c r="AI307" s="136"/>
      <c r="AJ307" s="136"/>
      <c r="AK307" s="136"/>
      <c r="AL307" s="136"/>
      <c r="AM307" s="136"/>
      <c r="AN307" s="136"/>
      <c r="AO307" s="136"/>
      <c r="AP307" s="136"/>
      <c r="AQ307" s="136"/>
      <c r="AR307" s="136"/>
      <c r="AS307" s="136"/>
      <c r="AT307" s="136"/>
      <c r="AU307" s="136"/>
      <c r="AV307" s="136"/>
      <c r="AW307" s="136"/>
      <c r="AX307" s="136"/>
      <c r="AY307" s="136"/>
      <c r="AZ307" s="136"/>
      <c r="BA307" s="136"/>
      <c r="BB307" s="136"/>
      <c r="BC307" s="136"/>
      <c r="BD307" s="136"/>
      <c r="BE307" s="136"/>
      <c r="BF307" s="136"/>
    </row>
    <row r="308" ht="25.5" spans="1:58">
      <c r="A308" s="33">
        <v>43</v>
      </c>
      <c r="B308" s="34" t="s">
        <v>255</v>
      </c>
      <c r="C308" s="37" t="s">
        <v>999</v>
      </c>
      <c r="D308" s="37" t="s">
        <v>1013</v>
      </c>
      <c r="E308" s="183" t="s">
        <v>1014</v>
      </c>
      <c r="F308" s="37">
        <v>3</v>
      </c>
      <c r="G308" s="37">
        <v>5388.12</v>
      </c>
      <c r="H308" s="37">
        <v>1796.04</v>
      </c>
      <c r="I308" s="37"/>
      <c r="J308" s="37" t="s">
        <v>901</v>
      </c>
      <c r="K308" s="68">
        <v>0</v>
      </c>
      <c r="L308" s="198"/>
      <c r="M308" s="199"/>
      <c r="N308" s="197"/>
      <c r="O308" s="197"/>
      <c r="P308" s="202"/>
      <c r="Q308" s="227"/>
      <c r="R308" s="198"/>
      <c r="S308" s="103">
        <v>920.04</v>
      </c>
      <c r="T308" s="228"/>
      <c r="U308" s="229"/>
      <c r="V308" s="230"/>
      <c r="W308" s="222"/>
      <c r="X308" s="235"/>
      <c r="Y308" s="256"/>
      <c r="Z308" s="257"/>
      <c r="AA308" s="251" t="s">
        <v>1015</v>
      </c>
      <c r="AB308" s="37"/>
      <c r="AC308" s="138"/>
      <c r="AD308" s="136"/>
      <c r="AE308" s="136"/>
      <c r="AF308" s="136"/>
      <c r="AG308" s="136"/>
      <c r="AH308" s="136"/>
      <c r="AI308" s="136"/>
      <c r="AJ308" s="136"/>
      <c r="AK308" s="136"/>
      <c r="AL308" s="136"/>
      <c r="AM308" s="136"/>
      <c r="AN308" s="136"/>
      <c r="AO308" s="136"/>
      <c r="AP308" s="136"/>
      <c r="AQ308" s="136"/>
      <c r="AR308" s="136"/>
      <c r="AS308" s="136"/>
      <c r="AT308" s="136"/>
      <c r="AU308" s="136"/>
      <c r="AV308" s="136"/>
      <c r="AW308" s="136"/>
      <c r="AX308" s="136"/>
      <c r="AY308" s="136"/>
      <c r="AZ308" s="136"/>
      <c r="BA308" s="136"/>
      <c r="BB308" s="136"/>
      <c r="BC308" s="136"/>
      <c r="BD308" s="136"/>
      <c r="BE308" s="136"/>
      <c r="BF308" s="136"/>
    </row>
    <row r="309" ht="18" spans="1:58">
      <c r="A309" s="33">
        <v>44</v>
      </c>
      <c r="B309" s="37" t="s">
        <v>244</v>
      </c>
      <c r="C309" s="37" t="s">
        <v>987</v>
      </c>
      <c r="D309" s="37" t="s">
        <v>1016</v>
      </c>
      <c r="E309" s="183" t="s">
        <v>1017</v>
      </c>
      <c r="F309" s="37">
        <v>3</v>
      </c>
      <c r="G309" s="37">
        <v>2243.73</v>
      </c>
      <c r="H309" s="37">
        <v>747.91</v>
      </c>
      <c r="I309" s="37"/>
      <c r="J309" s="37" t="s">
        <v>1018</v>
      </c>
      <c r="K309" s="68">
        <v>0</v>
      </c>
      <c r="L309" s="198"/>
      <c r="M309" s="199"/>
      <c r="N309" s="197">
        <v>186.98</v>
      </c>
      <c r="O309" s="200">
        <v>0</v>
      </c>
      <c r="P309" s="202"/>
      <c r="Q309" s="227"/>
      <c r="R309" s="198"/>
      <c r="S309" s="103">
        <v>0</v>
      </c>
      <c r="T309" s="228"/>
      <c r="U309" s="229"/>
      <c r="V309" s="230"/>
      <c r="W309" s="222"/>
      <c r="X309" s="235"/>
      <c r="Y309" s="256"/>
      <c r="Z309" s="257"/>
      <c r="AA309" s="251" t="s">
        <v>1019</v>
      </c>
      <c r="AB309" s="37"/>
      <c r="AC309" s="138"/>
      <c r="AD309" s="136"/>
      <c r="AE309" s="136"/>
      <c r="AF309" s="136"/>
      <c r="AG309" s="136"/>
      <c r="AH309" s="136"/>
      <c r="AI309" s="136"/>
      <c r="AJ309" s="136"/>
      <c r="AK309" s="136"/>
      <c r="AL309" s="136"/>
      <c r="AM309" s="136"/>
      <c r="AN309" s="136"/>
      <c r="AO309" s="136"/>
      <c r="AP309" s="136"/>
      <c r="AQ309" s="136"/>
      <c r="AR309" s="136"/>
      <c r="AS309" s="136"/>
      <c r="AT309" s="136"/>
      <c r="AU309" s="136"/>
      <c r="AV309" s="136"/>
      <c r="AW309" s="136"/>
      <c r="AX309" s="136"/>
      <c r="AY309" s="136"/>
      <c r="AZ309" s="136"/>
      <c r="BA309" s="136"/>
      <c r="BB309" s="136"/>
      <c r="BC309" s="136"/>
      <c r="BD309" s="136"/>
      <c r="BE309" s="136"/>
      <c r="BF309" s="136"/>
    </row>
    <row r="310" ht="18" spans="1:58">
      <c r="A310" s="33"/>
      <c r="B310" s="37"/>
      <c r="C310" s="37"/>
      <c r="D310" s="37"/>
      <c r="E310" s="37"/>
      <c r="F310" s="37"/>
      <c r="G310" s="37"/>
      <c r="H310" s="37"/>
      <c r="I310" s="37"/>
      <c r="J310" s="37"/>
      <c r="K310" s="68"/>
      <c r="L310" s="198"/>
      <c r="M310" s="199"/>
      <c r="N310" s="197"/>
      <c r="O310" s="197"/>
      <c r="P310" s="202"/>
      <c r="Q310" s="227"/>
      <c r="R310" s="198"/>
      <c r="S310" s="236"/>
      <c r="T310" s="228"/>
      <c r="U310" s="229"/>
      <c r="V310" s="230"/>
      <c r="W310" s="222"/>
      <c r="X310" s="235"/>
      <c r="Y310" s="256"/>
      <c r="Z310" s="257"/>
      <c r="AA310" s="251"/>
      <c r="AB310" s="37"/>
      <c r="AC310" s="138"/>
      <c r="AD310" s="136"/>
      <c r="AE310" s="136"/>
      <c r="AF310" s="136"/>
      <c r="AG310" s="136"/>
      <c r="AH310" s="136"/>
      <c r="AI310" s="136"/>
      <c r="AJ310" s="136"/>
      <c r="AK310" s="136"/>
      <c r="AL310" s="136"/>
      <c r="AM310" s="136"/>
      <c r="AN310" s="136"/>
      <c r="AO310" s="136"/>
      <c r="AP310" s="136"/>
      <c r="AQ310" s="136"/>
      <c r="AR310" s="136"/>
      <c r="AS310" s="136"/>
      <c r="AT310" s="136"/>
      <c r="AU310" s="136"/>
      <c r="AV310" s="136"/>
      <c r="AW310" s="136"/>
      <c r="AX310" s="136"/>
      <c r="AY310" s="136"/>
      <c r="AZ310" s="136"/>
      <c r="BA310" s="136"/>
      <c r="BB310" s="136"/>
      <c r="BC310" s="136"/>
      <c r="BD310" s="136"/>
      <c r="BE310" s="136"/>
      <c r="BF310" s="136"/>
    </row>
    <row r="311" ht="18" spans="1:58">
      <c r="A311" s="33"/>
      <c r="B311" s="33"/>
      <c r="C311" s="33"/>
      <c r="D311" s="33"/>
      <c r="E311" s="33"/>
      <c r="F311" s="33"/>
      <c r="G311" s="33"/>
      <c r="H311" s="187">
        <v>3148270.09</v>
      </c>
      <c r="I311" s="33"/>
      <c r="J311" s="33"/>
      <c r="K311" s="71"/>
      <c r="L311" s="80"/>
      <c r="M311" s="81"/>
      <c r="N311" s="82"/>
      <c r="O311" s="82"/>
      <c r="P311" s="155"/>
      <c r="Q311" s="157"/>
      <c r="R311" s="80"/>
      <c r="S311" s="124"/>
      <c r="T311" s="223"/>
      <c r="U311" s="224"/>
      <c r="V311" s="219"/>
      <c r="W311" s="220"/>
      <c r="X311" s="218"/>
      <c r="Y311" s="248"/>
      <c r="Z311" s="249"/>
      <c r="AA311" s="250"/>
      <c r="AB311" s="33"/>
      <c r="AC311" s="136"/>
      <c r="AD311" s="136"/>
      <c r="AE311" s="136"/>
      <c r="AF311" s="136"/>
      <c r="AG311" s="136"/>
      <c r="AH311" s="136"/>
      <c r="AI311" s="136"/>
      <c r="AJ311" s="136"/>
      <c r="AK311" s="136"/>
      <c r="AL311" s="136"/>
      <c r="AM311" s="136"/>
      <c r="AN311" s="136"/>
      <c r="AO311" s="136"/>
      <c r="AP311" s="136"/>
      <c r="AQ311" s="136"/>
      <c r="AR311" s="136"/>
      <c r="AS311" s="136"/>
      <c r="AT311" s="136"/>
      <c r="AU311" s="136"/>
      <c r="AV311" s="136"/>
      <c r="AW311" s="136"/>
      <c r="AX311" s="136"/>
      <c r="AY311" s="136"/>
      <c r="AZ311" s="136"/>
      <c r="BA311" s="136"/>
      <c r="BB311" s="136"/>
      <c r="BC311" s="136"/>
      <c r="BD311" s="136"/>
      <c r="BE311" s="136"/>
      <c r="BF311" s="136"/>
    </row>
    <row r="312" ht="18" spans="1:58">
      <c r="A312" s="80">
        <v>2024</v>
      </c>
      <c r="B312" s="33"/>
      <c r="C312" s="33"/>
      <c r="D312" s="33"/>
      <c r="E312" s="33"/>
      <c r="F312" s="33"/>
      <c r="G312" s="33"/>
      <c r="H312" s="33"/>
      <c r="I312" s="33"/>
      <c r="J312" s="33"/>
      <c r="K312" s="71"/>
      <c r="L312" s="80"/>
      <c r="M312" s="81"/>
      <c r="N312" s="82"/>
      <c r="O312" s="82"/>
      <c r="P312" s="155"/>
      <c r="Q312" s="157"/>
      <c r="R312" s="80"/>
      <c r="S312" s="124"/>
      <c r="T312" s="223"/>
      <c r="U312" s="224"/>
      <c r="V312" s="219"/>
      <c r="W312" s="220"/>
      <c r="X312" s="218"/>
      <c r="Y312" s="248"/>
      <c r="Z312" s="249"/>
      <c r="AA312" s="250"/>
      <c r="AB312" s="33"/>
      <c r="AC312" s="136"/>
      <c r="AD312" s="136"/>
      <c r="AE312" s="136"/>
      <c r="AF312" s="136"/>
      <c r="AG312" s="136"/>
      <c r="AH312" s="136"/>
      <c r="AI312" s="136"/>
      <c r="AJ312" s="136"/>
      <c r="AK312" s="136"/>
      <c r="AL312" s="136"/>
      <c r="AM312" s="136"/>
      <c r="AN312" s="136"/>
      <c r="AO312" s="136"/>
      <c r="AP312" s="136"/>
      <c r="AQ312" s="136"/>
      <c r="AR312" s="136"/>
      <c r="AS312" s="136"/>
      <c r="AT312" s="136"/>
      <c r="AU312" s="136"/>
      <c r="AV312" s="136"/>
      <c r="AW312" s="136"/>
      <c r="AX312" s="136"/>
      <c r="AY312" s="136"/>
      <c r="AZ312" s="136"/>
      <c r="BA312" s="136"/>
      <c r="BB312" s="136"/>
      <c r="BC312" s="136"/>
      <c r="BD312" s="136"/>
      <c r="BE312" s="136"/>
      <c r="BF312" s="136"/>
    </row>
    <row r="313" s="5" customFormat="1" ht="25.5" spans="1:58">
      <c r="A313" s="33">
        <v>1</v>
      </c>
      <c r="B313" s="33" t="s">
        <v>731</v>
      </c>
      <c r="C313" s="37" t="s">
        <v>151</v>
      </c>
      <c r="D313" s="33" t="s">
        <v>1016</v>
      </c>
      <c r="E313" s="183" t="s">
        <v>1020</v>
      </c>
      <c r="F313" s="33">
        <v>10</v>
      </c>
      <c r="G313" s="33">
        <v>4742.5</v>
      </c>
      <c r="H313" s="33">
        <v>474.25</v>
      </c>
      <c r="I313" s="33">
        <v>4742.5</v>
      </c>
      <c r="J313" s="53" t="s">
        <v>1021</v>
      </c>
      <c r="K313" s="71"/>
      <c r="L313" s="80"/>
      <c r="M313" s="81"/>
      <c r="N313" s="82">
        <v>474.25</v>
      </c>
      <c r="O313" s="195">
        <v>0</v>
      </c>
      <c r="P313" s="155"/>
      <c r="Q313" s="157"/>
      <c r="R313" s="80"/>
      <c r="S313" s="124">
        <v>0</v>
      </c>
      <c r="T313" s="223"/>
      <c r="U313" s="224"/>
      <c r="V313" s="219"/>
      <c r="W313" s="237"/>
      <c r="X313" s="238"/>
      <c r="Y313" s="258"/>
      <c r="Z313" s="259"/>
      <c r="AA313" s="260">
        <v>0</v>
      </c>
      <c r="AB313" s="261"/>
      <c r="AC313" s="262"/>
      <c r="AD313" s="262"/>
      <c r="AE313" s="262"/>
      <c r="AF313" s="262"/>
      <c r="AG313" s="262"/>
      <c r="AH313" s="262"/>
      <c r="AI313" s="262"/>
      <c r="AJ313" s="262"/>
      <c r="AK313" s="262"/>
      <c r="AL313" s="262"/>
      <c r="AM313" s="262"/>
      <c r="AN313" s="262"/>
      <c r="AO313" s="262"/>
      <c r="AP313" s="262"/>
      <c r="AQ313" s="262"/>
      <c r="AR313" s="262"/>
      <c r="AS313" s="262"/>
      <c r="AT313" s="262"/>
      <c r="AU313" s="262"/>
      <c r="AV313" s="262"/>
      <c r="AW313" s="262"/>
      <c r="AX313" s="262"/>
      <c r="AY313" s="262"/>
      <c r="AZ313" s="262"/>
      <c r="BA313" s="262"/>
      <c r="BB313" s="262"/>
      <c r="BC313" s="262"/>
      <c r="BD313" s="262"/>
      <c r="BE313" s="262"/>
      <c r="BF313" s="262"/>
    </row>
    <row r="314" s="5" customFormat="1" ht="25.5" spans="1:58">
      <c r="A314" s="33">
        <v>2</v>
      </c>
      <c r="B314" s="33" t="s">
        <v>387</v>
      </c>
      <c r="C314" s="37" t="s">
        <v>294</v>
      </c>
      <c r="D314" s="33" t="s">
        <v>1022</v>
      </c>
      <c r="E314" s="183" t="s">
        <v>1023</v>
      </c>
      <c r="F314" s="33">
        <v>3</v>
      </c>
      <c r="G314" s="33">
        <v>19583.34</v>
      </c>
      <c r="H314" s="33">
        <v>6527.78</v>
      </c>
      <c r="I314" s="27" t="s">
        <v>532</v>
      </c>
      <c r="J314" s="33" t="s">
        <v>1024</v>
      </c>
      <c r="K314" s="71"/>
      <c r="L314" s="80"/>
      <c r="M314" s="81"/>
      <c r="N314" s="82">
        <v>19583.34</v>
      </c>
      <c r="O314" s="195">
        <v>0</v>
      </c>
      <c r="P314" s="155"/>
      <c r="Q314" s="157"/>
      <c r="R314" s="80"/>
      <c r="S314" s="124">
        <v>0</v>
      </c>
      <c r="T314" s="223"/>
      <c r="U314" s="224"/>
      <c r="V314" s="219"/>
      <c r="W314" s="237"/>
      <c r="X314" s="238"/>
      <c r="Y314" s="258"/>
      <c r="Z314" s="259"/>
      <c r="AA314" s="260" t="s">
        <v>602</v>
      </c>
      <c r="AB314" s="261"/>
      <c r="AC314" s="262"/>
      <c r="AD314" s="262"/>
      <c r="AE314" s="262"/>
      <c r="AF314" s="262"/>
      <c r="AG314" s="262"/>
      <c r="AH314" s="262"/>
      <c r="AI314" s="262"/>
      <c r="AJ314" s="262"/>
      <c r="AK314" s="262"/>
      <c r="AL314" s="262"/>
      <c r="AM314" s="262"/>
      <c r="AN314" s="262"/>
      <c r="AO314" s="262"/>
      <c r="AP314" s="262"/>
      <c r="AQ314" s="262"/>
      <c r="AR314" s="262"/>
      <c r="AS314" s="262"/>
      <c r="AT314" s="262"/>
      <c r="AU314" s="262"/>
      <c r="AV314" s="262"/>
      <c r="AW314" s="262"/>
      <c r="AX314" s="262"/>
      <c r="AY314" s="262"/>
      <c r="AZ314" s="262"/>
      <c r="BA314" s="262"/>
      <c r="BB314" s="262"/>
      <c r="BC314" s="262"/>
      <c r="BD314" s="262"/>
      <c r="BE314" s="262"/>
      <c r="BF314" s="262"/>
    </row>
    <row r="315" s="5" customFormat="1" ht="18" spans="1:58">
      <c r="A315" s="33">
        <v>3</v>
      </c>
      <c r="B315" s="33" t="s">
        <v>1025</v>
      </c>
      <c r="C315" s="33" t="s">
        <v>340</v>
      </c>
      <c r="D315" s="33" t="s">
        <v>1026</v>
      </c>
      <c r="E315" s="33" t="s">
        <v>1027</v>
      </c>
      <c r="F315" s="33">
        <v>3</v>
      </c>
      <c r="G315" s="33">
        <v>1114.14</v>
      </c>
      <c r="H315" s="33">
        <v>371.38</v>
      </c>
      <c r="I315" s="53"/>
      <c r="J315" s="33" t="s">
        <v>1028</v>
      </c>
      <c r="K315" s="71"/>
      <c r="L315" s="80"/>
      <c r="M315" s="81"/>
      <c r="N315" s="82"/>
      <c r="O315" s="82"/>
      <c r="P315" s="155"/>
      <c r="Q315" s="157"/>
      <c r="R315" s="80">
        <v>92.85</v>
      </c>
      <c r="S315" s="127">
        <v>0</v>
      </c>
      <c r="T315" s="223"/>
      <c r="U315" s="224"/>
      <c r="V315" s="219">
        <v>92.85</v>
      </c>
      <c r="W315" s="237"/>
      <c r="X315" s="238"/>
      <c r="Y315" s="258"/>
      <c r="Z315" s="259">
        <v>92.85</v>
      </c>
      <c r="AA315" s="260">
        <v>0</v>
      </c>
      <c r="AB315" s="261"/>
      <c r="AC315" s="262"/>
      <c r="AD315" s="262"/>
      <c r="AE315" s="262"/>
      <c r="AF315" s="262"/>
      <c r="AG315" s="262"/>
      <c r="AH315" s="262"/>
      <c r="AI315" s="262"/>
      <c r="AJ315" s="262"/>
      <c r="AK315" s="262"/>
      <c r="AL315" s="262"/>
      <c r="AM315" s="262"/>
      <c r="AN315" s="262"/>
      <c r="AO315" s="262"/>
      <c r="AP315" s="262"/>
      <c r="AQ315" s="262"/>
      <c r="AR315" s="262"/>
      <c r="AS315" s="262"/>
      <c r="AT315" s="262"/>
      <c r="AU315" s="262"/>
      <c r="AV315" s="262"/>
      <c r="AW315" s="262"/>
      <c r="AX315" s="262"/>
      <c r="AY315" s="262"/>
      <c r="AZ315" s="262"/>
      <c r="BA315" s="262"/>
      <c r="BB315" s="262"/>
      <c r="BC315" s="262"/>
      <c r="BD315" s="262"/>
      <c r="BE315" s="262"/>
      <c r="BF315" s="262"/>
    </row>
    <row r="316" s="5" customFormat="1" ht="18" spans="1:58">
      <c r="A316" s="33">
        <v>4</v>
      </c>
      <c r="B316" s="33" t="s">
        <v>1025</v>
      </c>
      <c r="C316" s="33" t="s">
        <v>340</v>
      </c>
      <c r="D316" s="33" t="s">
        <v>1026</v>
      </c>
      <c r="E316" s="33" t="s">
        <v>1029</v>
      </c>
      <c r="F316" s="33">
        <v>3</v>
      </c>
      <c r="G316" s="33">
        <v>1114.26</v>
      </c>
      <c r="H316" s="33">
        <v>371.42</v>
      </c>
      <c r="I316" s="53"/>
      <c r="J316" s="33" t="s">
        <v>1028</v>
      </c>
      <c r="K316" s="71"/>
      <c r="L316" s="80"/>
      <c r="M316" s="81"/>
      <c r="N316" s="82"/>
      <c r="O316" s="82"/>
      <c r="P316" s="155"/>
      <c r="Q316" s="157"/>
      <c r="R316" s="80">
        <v>92.85</v>
      </c>
      <c r="S316" s="127">
        <v>0</v>
      </c>
      <c r="T316" s="223"/>
      <c r="U316" s="224"/>
      <c r="V316" s="219">
        <v>92.85</v>
      </c>
      <c r="W316" s="237"/>
      <c r="X316" s="238"/>
      <c r="Y316" s="258"/>
      <c r="Z316" s="259">
        <v>92.85</v>
      </c>
      <c r="AA316" s="260">
        <v>0</v>
      </c>
      <c r="AB316" s="261"/>
      <c r="AC316" s="262"/>
      <c r="AD316" s="262"/>
      <c r="AE316" s="262"/>
      <c r="AF316" s="262"/>
      <c r="AG316" s="262"/>
      <c r="AH316" s="262"/>
      <c r="AI316" s="262"/>
      <c r="AJ316" s="262"/>
      <c r="AK316" s="262"/>
      <c r="AL316" s="262"/>
      <c r="AM316" s="262"/>
      <c r="AN316" s="262"/>
      <c r="AO316" s="262"/>
      <c r="AP316" s="262"/>
      <c r="AQ316" s="262"/>
      <c r="AR316" s="262"/>
      <c r="AS316" s="262"/>
      <c r="AT316" s="262"/>
      <c r="AU316" s="262"/>
      <c r="AV316" s="262"/>
      <c r="AW316" s="262"/>
      <c r="AX316" s="262"/>
      <c r="AY316" s="262"/>
      <c r="AZ316" s="262"/>
      <c r="BA316" s="262"/>
      <c r="BB316" s="262"/>
      <c r="BC316" s="262"/>
      <c r="BD316" s="262"/>
      <c r="BE316" s="262"/>
      <c r="BF316" s="262"/>
    </row>
    <row r="317" s="5" customFormat="1" ht="18" spans="1:58">
      <c r="A317" s="33">
        <v>5</v>
      </c>
      <c r="B317" s="33" t="s">
        <v>233</v>
      </c>
      <c r="C317" s="33" t="s">
        <v>1030</v>
      </c>
      <c r="D317" s="33" t="s">
        <v>1016</v>
      </c>
      <c r="E317" s="33" t="s">
        <v>1031</v>
      </c>
      <c r="F317" s="33">
        <v>3</v>
      </c>
      <c r="G317" s="33">
        <v>1408.92</v>
      </c>
      <c r="H317" s="33">
        <v>469.65</v>
      </c>
      <c r="I317" s="33"/>
      <c r="J317" s="33"/>
      <c r="K317" s="71"/>
      <c r="L317" s="80"/>
      <c r="M317" s="81"/>
      <c r="N317" s="82"/>
      <c r="O317" s="82"/>
      <c r="P317" s="155"/>
      <c r="Q317" s="157"/>
      <c r="R317" s="80"/>
      <c r="S317" s="127">
        <v>0</v>
      </c>
      <c r="T317" s="223"/>
      <c r="U317" s="224"/>
      <c r="V317" s="219"/>
      <c r="W317" s="237"/>
      <c r="X317" s="238"/>
      <c r="Y317" s="258"/>
      <c r="Z317" s="259"/>
      <c r="AA317" s="260" t="s">
        <v>1032</v>
      </c>
      <c r="AB317" s="261"/>
      <c r="AC317" s="262"/>
      <c r="AD317" s="262"/>
      <c r="AE317" s="262"/>
      <c r="AF317" s="262"/>
      <c r="AG317" s="262"/>
      <c r="AH317" s="262"/>
      <c r="AI317" s="262"/>
      <c r="AJ317" s="262"/>
      <c r="AK317" s="262"/>
      <c r="AL317" s="262"/>
      <c r="AM317" s="262"/>
      <c r="AN317" s="262"/>
      <c r="AO317" s="262"/>
      <c r="AP317" s="262"/>
      <c r="AQ317" s="262"/>
      <c r="AR317" s="262"/>
      <c r="AS317" s="262"/>
      <c r="AT317" s="262"/>
      <c r="AU317" s="262"/>
      <c r="AV317" s="262"/>
      <c r="AW317" s="262"/>
      <c r="AX317" s="262"/>
      <c r="AY317" s="262"/>
      <c r="AZ317" s="262"/>
      <c r="BA317" s="262"/>
      <c r="BB317" s="262"/>
      <c r="BC317" s="262"/>
      <c r="BD317" s="262"/>
      <c r="BE317" s="262"/>
      <c r="BF317" s="262"/>
    </row>
    <row r="318" s="5" customFormat="1" ht="25.5" spans="1:58">
      <c r="A318" s="188">
        <v>6</v>
      </c>
      <c r="B318" s="189" t="s">
        <v>1033</v>
      </c>
      <c r="C318" s="188" t="s">
        <v>1034</v>
      </c>
      <c r="D318" s="188" t="s">
        <v>1035</v>
      </c>
      <c r="E318" s="188" t="s">
        <v>1036</v>
      </c>
      <c r="F318" s="188">
        <v>49</v>
      </c>
      <c r="G318" s="188">
        <v>775.18</v>
      </c>
      <c r="H318" s="188">
        <v>15.82</v>
      </c>
      <c r="I318" s="203" t="s">
        <v>1037</v>
      </c>
      <c r="J318" s="188"/>
      <c r="K318" s="204"/>
      <c r="L318" s="205"/>
      <c r="M318" s="206"/>
      <c r="N318" s="207"/>
      <c r="O318" s="207"/>
      <c r="P318" s="208"/>
      <c r="Q318" s="239"/>
      <c r="R318" s="205"/>
      <c r="S318" s="240">
        <v>12</v>
      </c>
      <c r="T318" s="241"/>
      <c r="U318" s="242"/>
      <c r="V318" s="243"/>
      <c r="W318" s="244"/>
      <c r="X318" s="245"/>
      <c r="Y318" s="263"/>
      <c r="Z318" s="264"/>
      <c r="AA318" s="265" t="s">
        <v>1038</v>
      </c>
      <c r="AB318" s="266"/>
      <c r="AC318" s="262"/>
      <c r="AD318" s="262"/>
      <c r="AE318" s="262"/>
      <c r="AF318" s="262"/>
      <c r="AG318" s="262"/>
      <c r="AH318" s="262"/>
      <c r="AI318" s="262"/>
      <c r="AJ318" s="262"/>
      <c r="AK318" s="262"/>
      <c r="AL318" s="262"/>
      <c r="AM318" s="262"/>
      <c r="AN318" s="262"/>
      <c r="AO318" s="262"/>
      <c r="AP318" s="262"/>
      <c r="AQ318" s="262"/>
      <c r="AR318" s="262"/>
      <c r="AS318" s="262"/>
      <c r="AT318" s="262"/>
      <c r="AU318" s="262"/>
      <c r="AV318" s="262"/>
      <c r="AW318" s="262"/>
      <c r="AX318" s="262"/>
      <c r="AY318" s="262"/>
      <c r="AZ318" s="262"/>
      <c r="BA318" s="262"/>
      <c r="BB318" s="262"/>
      <c r="BC318" s="262"/>
      <c r="BD318" s="262"/>
      <c r="BE318" s="262"/>
      <c r="BF318" s="262"/>
    </row>
    <row r="319" s="6" customFormat="1" ht="67.5" customHeight="1" spans="1:58">
      <c r="A319" s="33">
        <v>7</v>
      </c>
      <c r="B319" s="33" t="s">
        <v>387</v>
      </c>
      <c r="C319" s="33" t="s">
        <v>294</v>
      </c>
      <c r="D319" s="33" t="s">
        <v>1039</v>
      </c>
      <c r="E319" s="33" t="s">
        <v>1040</v>
      </c>
      <c r="F319" s="33">
        <v>3</v>
      </c>
      <c r="G319" s="190">
        <v>38878.86</v>
      </c>
      <c r="H319" s="190">
        <v>12959.62</v>
      </c>
      <c r="I319" s="27" t="s">
        <v>1041</v>
      </c>
      <c r="J319" s="27" t="s">
        <v>1042</v>
      </c>
      <c r="K319" s="71"/>
      <c r="L319" s="80"/>
      <c r="M319" s="81"/>
      <c r="N319" s="82"/>
      <c r="O319" s="82"/>
      <c r="P319" s="155"/>
      <c r="Q319" s="157">
        <v>38878.86</v>
      </c>
      <c r="R319" s="80"/>
      <c r="S319" s="124">
        <v>0</v>
      </c>
      <c r="T319" s="223"/>
      <c r="U319" s="224"/>
      <c r="V319" s="219"/>
      <c r="W319" s="237"/>
      <c r="X319" s="238"/>
      <c r="Y319" s="258"/>
      <c r="Z319" s="259"/>
      <c r="AA319" s="260" t="s">
        <v>531</v>
      </c>
      <c r="AB319" s="261"/>
      <c r="AC319" s="261"/>
      <c r="AD319" s="261"/>
      <c r="AE319" s="261"/>
      <c r="AF319" s="261"/>
      <c r="AG319" s="261"/>
      <c r="AH319" s="261"/>
      <c r="AI319" s="261"/>
      <c r="AJ319" s="261"/>
      <c r="AK319" s="261"/>
      <c r="AL319" s="261"/>
      <c r="AM319" s="261"/>
      <c r="AN319" s="261"/>
      <c r="AO319" s="261"/>
      <c r="AP319" s="261"/>
      <c r="AQ319" s="261"/>
      <c r="AR319" s="261"/>
      <c r="AS319" s="261"/>
      <c r="AT319" s="261"/>
      <c r="AU319" s="261"/>
      <c r="AV319" s="261"/>
      <c r="AW319" s="261"/>
      <c r="AX319" s="261"/>
      <c r="AY319" s="261"/>
      <c r="AZ319" s="261"/>
      <c r="BA319" s="261"/>
      <c r="BB319" s="261"/>
      <c r="BC319" s="261"/>
      <c r="BD319" s="261"/>
      <c r="BE319" s="261"/>
      <c r="BF319" s="261"/>
    </row>
    <row r="320" s="6" customFormat="1" ht="38.25" spans="1:58">
      <c r="A320" s="33">
        <v>8</v>
      </c>
      <c r="B320" s="33" t="s">
        <v>387</v>
      </c>
      <c r="C320" s="33" t="s">
        <v>294</v>
      </c>
      <c r="D320" s="33" t="s">
        <v>1043</v>
      </c>
      <c r="E320" s="33" t="s">
        <v>1040</v>
      </c>
      <c r="F320" s="33">
        <v>3</v>
      </c>
      <c r="G320" s="190">
        <v>25332.01</v>
      </c>
      <c r="H320" s="190">
        <v>8444</v>
      </c>
      <c r="I320" s="27" t="s">
        <v>1041</v>
      </c>
      <c r="J320" s="27" t="s">
        <v>1044</v>
      </c>
      <c r="K320" s="71"/>
      <c r="L320" s="80"/>
      <c r="M320" s="81"/>
      <c r="N320" s="82"/>
      <c r="O320" s="82"/>
      <c r="P320" s="155"/>
      <c r="Q320" s="157">
        <v>25332.01</v>
      </c>
      <c r="R320" s="80"/>
      <c r="S320" s="124">
        <v>0</v>
      </c>
      <c r="T320" s="223"/>
      <c r="U320" s="224"/>
      <c r="V320" s="219"/>
      <c r="W320" s="237"/>
      <c r="X320" s="238"/>
      <c r="Y320" s="258"/>
      <c r="Z320" s="259"/>
      <c r="AA320" s="260" t="s">
        <v>531</v>
      </c>
      <c r="AB320" s="261"/>
      <c r="AC320" s="261"/>
      <c r="AD320" s="261"/>
      <c r="AE320" s="261"/>
      <c r="AF320" s="261"/>
      <c r="AG320" s="261"/>
      <c r="AH320" s="261"/>
      <c r="AI320" s="261"/>
      <c r="AJ320" s="261"/>
      <c r="AK320" s="261"/>
      <c r="AL320" s="261"/>
      <c r="AM320" s="261"/>
      <c r="AN320" s="261"/>
      <c r="AO320" s="261"/>
      <c r="AP320" s="261"/>
      <c r="AQ320" s="261"/>
      <c r="AR320" s="261"/>
      <c r="AS320" s="261"/>
      <c r="AT320" s="261"/>
      <c r="AU320" s="261"/>
      <c r="AV320" s="261"/>
      <c r="AW320" s="261"/>
      <c r="AX320" s="261"/>
      <c r="AY320" s="261"/>
      <c r="AZ320" s="261"/>
      <c r="BA320" s="261"/>
      <c r="BB320" s="261"/>
      <c r="BC320" s="261"/>
      <c r="BD320" s="261"/>
      <c r="BE320" s="261"/>
      <c r="BF320" s="261"/>
    </row>
    <row r="321" s="7" customFormat="1" ht="18" spans="1:58">
      <c r="A321" s="33">
        <v>9</v>
      </c>
      <c r="B321" s="33" t="s">
        <v>1045</v>
      </c>
      <c r="C321" s="33" t="s">
        <v>374</v>
      </c>
      <c r="D321" s="33" t="s">
        <v>980</v>
      </c>
      <c r="E321" s="33" t="s">
        <v>1046</v>
      </c>
      <c r="F321" s="33">
        <v>20</v>
      </c>
      <c r="G321" s="33">
        <v>27045</v>
      </c>
      <c r="H321" s="33">
        <v>1352</v>
      </c>
      <c r="I321" s="33"/>
      <c r="J321" s="33"/>
      <c r="K321" s="71"/>
      <c r="L321" s="80"/>
      <c r="M321" s="81"/>
      <c r="N321" s="82"/>
      <c r="O321" s="82"/>
      <c r="P321" s="155"/>
      <c r="Q321" s="157"/>
      <c r="R321" s="80"/>
      <c r="S321" s="124">
        <v>0</v>
      </c>
      <c r="T321" s="223"/>
      <c r="U321" s="224"/>
      <c r="V321" s="219"/>
      <c r="W321" s="220"/>
      <c r="X321" s="218"/>
      <c r="Y321" s="248"/>
      <c r="Z321" s="249"/>
      <c r="AA321" s="250" t="s">
        <v>1047</v>
      </c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33"/>
      <c r="BB321" s="33"/>
      <c r="BC321" s="33"/>
      <c r="BD321" s="33"/>
      <c r="BE321" s="33"/>
      <c r="BF321" s="33"/>
    </row>
    <row r="322" s="7" customFormat="1" ht="25.5" spans="1:58">
      <c r="A322" s="33">
        <v>10</v>
      </c>
      <c r="B322" s="33" t="s">
        <v>1048</v>
      </c>
      <c r="C322" s="37" t="s">
        <v>1049</v>
      </c>
      <c r="D322" s="33" t="s">
        <v>980</v>
      </c>
      <c r="E322" s="33" t="s">
        <v>1046</v>
      </c>
      <c r="F322" s="33">
        <v>20</v>
      </c>
      <c r="G322" s="33">
        <v>27132</v>
      </c>
      <c r="H322" s="33">
        <v>1356.6</v>
      </c>
      <c r="I322" s="33"/>
      <c r="J322" s="33"/>
      <c r="K322" s="71"/>
      <c r="L322" s="80"/>
      <c r="M322" s="81"/>
      <c r="N322" s="82"/>
      <c r="O322" s="82"/>
      <c r="P322" s="155"/>
      <c r="Q322" s="157"/>
      <c r="R322" s="80"/>
      <c r="S322" s="124">
        <v>0</v>
      </c>
      <c r="T322" s="223"/>
      <c r="U322" s="224"/>
      <c r="V322" s="219"/>
      <c r="W322" s="220"/>
      <c r="X322" s="218"/>
      <c r="Y322" s="248"/>
      <c r="Z322" s="249"/>
      <c r="AA322" s="250" t="s">
        <v>1050</v>
      </c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33"/>
      <c r="BB322" s="33"/>
      <c r="BC322" s="33"/>
      <c r="BD322" s="33"/>
      <c r="BE322" s="33"/>
      <c r="BF322" s="33"/>
    </row>
    <row r="323" s="7" customFormat="1" ht="45" customHeight="1" spans="1:58">
      <c r="A323" s="33">
        <v>11</v>
      </c>
      <c r="B323" s="33" t="s">
        <v>971</v>
      </c>
      <c r="C323" s="37" t="s">
        <v>1049</v>
      </c>
      <c r="D323" s="33" t="s">
        <v>1051</v>
      </c>
      <c r="E323" s="33" t="s">
        <v>1052</v>
      </c>
      <c r="F323" s="33">
        <v>20</v>
      </c>
      <c r="G323" s="33">
        <v>27111.2</v>
      </c>
      <c r="H323" s="33">
        <v>1355.56</v>
      </c>
      <c r="I323" s="33"/>
      <c r="J323" s="33"/>
      <c r="K323" s="71"/>
      <c r="L323" s="80"/>
      <c r="M323" s="81"/>
      <c r="N323" s="82"/>
      <c r="O323" s="82"/>
      <c r="P323" s="155"/>
      <c r="Q323" s="157"/>
      <c r="R323" s="80"/>
      <c r="S323" s="103">
        <v>0</v>
      </c>
      <c r="T323" s="223"/>
      <c r="U323" s="224"/>
      <c r="V323" s="219"/>
      <c r="W323" s="220"/>
      <c r="X323" s="218"/>
      <c r="Y323" s="248"/>
      <c r="Z323" s="249"/>
      <c r="AA323" s="250" t="s">
        <v>1053</v>
      </c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33"/>
      <c r="BB323" s="33"/>
      <c r="BC323" s="33"/>
      <c r="BD323" s="33"/>
      <c r="BE323" s="33"/>
      <c r="BF323" s="33"/>
    </row>
    <row r="324" s="7" customFormat="1" ht="38.25" spans="1:58">
      <c r="A324" s="33">
        <v>12</v>
      </c>
      <c r="B324" s="37" t="s">
        <v>1054</v>
      </c>
      <c r="C324" s="33" t="s">
        <v>76</v>
      </c>
      <c r="D324" s="33" t="s">
        <v>1055</v>
      </c>
      <c r="E324" s="33" t="s">
        <v>1056</v>
      </c>
      <c r="F324" s="33">
        <v>3</v>
      </c>
      <c r="G324" s="33">
        <v>1180612.89</v>
      </c>
      <c r="H324" s="33">
        <v>393537.63</v>
      </c>
      <c r="I324" s="27" t="s">
        <v>1057</v>
      </c>
      <c r="J324" s="53" t="s">
        <v>1058</v>
      </c>
      <c r="K324" s="71"/>
      <c r="L324" s="80"/>
      <c r="M324" s="81"/>
      <c r="N324" s="82"/>
      <c r="O324" s="82"/>
      <c r="P324" s="155"/>
      <c r="Q324" s="157"/>
      <c r="R324" s="127">
        <v>393537.63</v>
      </c>
      <c r="S324" s="127">
        <v>0</v>
      </c>
      <c r="T324" s="223"/>
      <c r="U324" s="224"/>
      <c r="V324" s="219"/>
      <c r="W324" s="220"/>
      <c r="X324" s="218"/>
      <c r="Y324" s="248"/>
      <c r="Z324" s="249"/>
      <c r="AA324" s="250">
        <v>0</v>
      </c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33"/>
      <c r="BB324" s="33"/>
      <c r="BC324" s="33"/>
      <c r="BD324" s="33"/>
      <c r="BE324" s="33"/>
      <c r="BF324" s="33"/>
    </row>
    <row r="325" s="7" customFormat="1" ht="38.25" spans="1:58">
      <c r="A325" s="33">
        <v>13</v>
      </c>
      <c r="B325" s="33" t="s">
        <v>1059</v>
      </c>
      <c r="C325" s="37" t="s">
        <v>1060</v>
      </c>
      <c r="D325" s="33" t="s">
        <v>1061</v>
      </c>
      <c r="E325" s="33" t="s">
        <v>1062</v>
      </c>
      <c r="F325" s="33">
        <v>3</v>
      </c>
      <c r="G325" s="33">
        <v>13955.25</v>
      </c>
      <c r="H325" s="33">
        <v>4651.75</v>
      </c>
      <c r="I325" s="33" t="s">
        <v>1063</v>
      </c>
      <c r="J325" s="53" t="s">
        <v>1064</v>
      </c>
      <c r="K325" s="71"/>
      <c r="L325" s="80"/>
      <c r="M325" s="81"/>
      <c r="N325" s="82"/>
      <c r="O325" s="82"/>
      <c r="P325" s="272"/>
      <c r="Q325" s="157"/>
      <c r="R325" s="127">
        <v>3497.52</v>
      </c>
      <c r="S325" s="127">
        <v>0</v>
      </c>
      <c r="T325" s="223"/>
      <c r="U325" s="224"/>
      <c r="V325" s="219"/>
      <c r="W325" s="220"/>
      <c r="X325" s="218"/>
      <c r="Y325" s="248"/>
      <c r="Z325" s="249"/>
      <c r="AA325" s="250">
        <v>0</v>
      </c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33"/>
      <c r="AZ325" s="33"/>
      <c r="BA325" s="33"/>
      <c r="BB325" s="33"/>
      <c r="BC325" s="33"/>
      <c r="BD325" s="33"/>
      <c r="BE325" s="33"/>
      <c r="BF325" s="33"/>
    </row>
    <row r="326" s="7" customFormat="1" ht="38.25" spans="1:58">
      <c r="A326" s="33">
        <v>14</v>
      </c>
      <c r="B326" s="37" t="s">
        <v>1065</v>
      </c>
      <c r="C326" s="37" t="s">
        <v>1066</v>
      </c>
      <c r="D326" s="33" t="s">
        <v>1055</v>
      </c>
      <c r="E326" s="53" t="s">
        <v>1056</v>
      </c>
      <c r="F326" s="33">
        <v>3</v>
      </c>
      <c r="G326" s="53">
        <v>1123327.89</v>
      </c>
      <c r="H326" s="53">
        <v>374442.63</v>
      </c>
      <c r="I326" s="24" t="s">
        <v>1067</v>
      </c>
      <c r="J326" s="267" t="s">
        <v>1068</v>
      </c>
      <c r="K326" s="273"/>
      <c r="L326" s="274"/>
      <c r="M326" s="275"/>
      <c r="N326" s="276"/>
      <c r="O326" s="276"/>
      <c r="P326" s="277"/>
      <c r="Q326" s="286"/>
      <c r="R326" s="287">
        <v>374442.63</v>
      </c>
      <c r="S326" s="287">
        <v>0</v>
      </c>
      <c r="T326" s="223"/>
      <c r="U326" s="224"/>
      <c r="V326" s="219"/>
      <c r="W326" s="220"/>
      <c r="X326" s="218"/>
      <c r="Y326" s="248"/>
      <c r="Z326" s="249"/>
      <c r="AA326" s="250">
        <v>0</v>
      </c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33"/>
      <c r="BB326" s="33"/>
      <c r="BC326" s="33"/>
      <c r="BD326" s="33"/>
      <c r="BE326" s="33"/>
      <c r="BF326" s="33"/>
    </row>
    <row r="327" s="7" customFormat="1" ht="51" spans="1:58">
      <c r="A327" s="33">
        <v>15</v>
      </c>
      <c r="B327" s="37" t="s">
        <v>1069</v>
      </c>
      <c r="C327" s="37" t="s">
        <v>1070</v>
      </c>
      <c r="D327" s="33" t="s">
        <v>1071</v>
      </c>
      <c r="E327" s="53" t="s">
        <v>1072</v>
      </c>
      <c r="F327" s="33">
        <v>3</v>
      </c>
      <c r="G327" s="53">
        <v>71048.25</v>
      </c>
      <c r="H327" s="53">
        <v>23682.75</v>
      </c>
      <c r="I327" s="24" t="s">
        <v>1073</v>
      </c>
      <c r="J327" s="267" t="s">
        <v>1074</v>
      </c>
      <c r="K327" s="273"/>
      <c r="L327" s="274"/>
      <c r="M327" s="275"/>
      <c r="N327" s="276"/>
      <c r="O327" s="276"/>
      <c r="P327" s="277"/>
      <c r="Q327" s="286"/>
      <c r="R327" s="287">
        <v>22992.96</v>
      </c>
      <c r="S327" s="287">
        <v>0</v>
      </c>
      <c r="T327" s="223"/>
      <c r="U327" s="224"/>
      <c r="V327" s="219"/>
      <c r="W327" s="220"/>
      <c r="X327" s="218"/>
      <c r="Y327" s="248"/>
      <c r="Z327" s="249"/>
      <c r="AA327" s="250">
        <v>0</v>
      </c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33"/>
      <c r="BB327" s="33"/>
      <c r="BC327" s="33"/>
      <c r="BD327" s="33"/>
      <c r="BE327" s="33"/>
      <c r="BF327" s="33"/>
    </row>
    <row r="328" s="7" customFormat="1" ht="25.5" spans="1:58">
      <c r="A328" s="33">
        <v>16</v>
      </c>
      <c r="B328" s="37" t="s">
        <v>1075</v>
      </c>
      <c r="C328" s="37" t="s">
        <v>1076</v>
      </c>
      <c r="D328" s="37" t="s">
        <v>1077</v>
      </c>
      <c r="E328" s="53" t="s">
        <v>1078</v>
      </c>
      <c r="F328" s="33">
        <v>10</v>
      </c>
      <c r="G328" s="53">
        <v>446462.2</v>
      </c>
      <c r="H328" s="53">
        <v>44646.22</v>
      </c>
      <c r="I328" s="24" t="s">
        <v>1079</v>
      </c>
      <c r="J328" s="267" t="s">
        <v>1080</v>
      </c>
      <c r="K328" s="273"/>
      <c r="L328" s="274"/>
      <c r="M328" s="275"/>
      <c r="N328" s="276"/>
      <c r="O328" s="276"/>
      <c r="P328" s="277"/>
      <c r="Q328" s="286"/>
      <c r="R328" s="287">
        <v>433445.84</v>
      </c>
      <c r="S328" s="287">
        <v>0</v>
      </c>
      <c r="T328" s="223"/>
      <c r="U328" s="224"/>
      <c r="V328" s="219"/>
      <c r="W328" s="220"/>
      <c r="X328" s="218"/>
      <c r="Y328" s="248"/>
      <c r="Z328" s="249"/>
      <c r="AA328" s="250">
        <v>0</v>
      </c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33"/>
      <c r="BB328" s="33"/>
      <c r="BC328" s="33"/>
      <c r="BD328" s="33"/>
      <c r="BE328" s="33"/>
      <c r="BF328" s="33"/>
    </row>
    <row r="329" s="7" customFormat="1" ht="38.25" spans="1:58">
      <c r="A329" s="33">
        <v>17</v>
      </c>
      <c r="B329" s="33" t="s">
        <v>1081</v>
      </c>
      <c r="C329" s="37" t="s">
        <v>1082</v>
      </c>
      <c r="D329" s="33" t="s">
        <v>1016</v>
      </c>
      <c r="E329" s="53" t="s">
        <v>1083</v>
      </c>
      <c r="F329" s="33">
        <v>10</v>
      </c>
      <c r="G329" s="53">
        <v>5335.3</v>
      </c>
      <c r="H329" s="267">
        <v>533.53</v>
      </c>
      <c r="I329" s="8"/>
      <c r="J329" s="267" t="s">
        <v>1084</v>
      </c>
      <c r="K329" s="278"/>
      <c r="L329" s="274"/>
      <c r="M329" s="275"/>
      <c r="N329" s="276"/>
      <c r="O329" s="276"/>
      <c r="P329" s="277"/>
      <c r="Q329" s="286"/>
      <c r="R329" s="274"/>
      <c r="S329" s="288"/>
      <c r="T329" s="289">
        <v>533.53</v>
      </c>
      <c r="U329" s="224"/>
      <c r="V329" s="219"/>
      <c r="W329" s="220"/>
      <c r="X329" s="218"/>
      <c r="Y329" s="248"/>
      <c r="Z329" s="249"/>
      <c r="AA329" s="250">
        <v>0</v>
      </c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33"/>
      <c r="BB329" s="33"/>
      <c r="BC329" s="33"/>
      <c r="BD329" s="33"/>
      <c r="BE329" s="33"/>
      <c r="BF329" s="33"/>
    </row>
    <row r="330" s="8" customFormat="1" spans="1:58">
      <c r="A330" s="33">
        <v>18</v>
      </c>
      <c r="B330" s="33" t="s">
        <v>906</v>
      </c>
      <c r="C330" s="37" t="s">
        <v>320</v>
      </c>
      <c r="D330" s="33" t="s">
        <v>1085</v>
      </c>
      <c r="E330" s="53" t="s">
        <v>1086</v>
      </c>
      <c r="F330" s="53">
        <v>3</v>
      </c>
      <c r="G330" s="53">
        <v>19002.21</v>
      </c>
      <c r="H330" s="267">
        <v>6334.07</v>
      </c>
      <c r="I330" s="267"/>
      <c r="J330" s="267"/>
      <c r="K330" s="273"/>
      <c r="L330" s="274"/>
      <c r="M330" s="275"/>
      <c r="N330" s="276"/>
      <c r="O330" s="279"/>
      <c r="P330" s="277"/>
      <c r="Q330" s="286"/>
      <c r="R330" s="274"/>
      <c r="S330" s="290"/>
      <c r="T330" s="223"/>
      <c r="U330" s="291"/>
      <c r="V330" s="292"/>
      <c r="W330" s="293"/>
      <c r="X330" s="294"/>
      <c r="Y330" s="248"/>
      <c r="Z330" s="249"/>
      <c r="AA330" s="250" t="s">
        <v>1087</v>
      </c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33"/>
      <c r="BB330" s="33"/>
      <c r="BC330" s="33"/>
      <c r="BD330" s="33"/>
      <c r="BE330" s="33"/>
      <c r="BF330" s="33"/>
    </row>
    <row r="331" s="8" customFormat="1" ht="25.5" spans="1:58">
      <c r="A331" s="33">
        <v>19</v>
      </c>
      <c r="B331" s="33" t="s">
        <v>731</v>
      </c>
      <c r="C331" s="37" t="s">
        <v>1088</v>
      </c>
      <c r="D331" s="33" t="s">
        <v>1089</v>
      </c>
      <c r="E331" s="53" t="s">
        <v>1086</v>
      </c>
      <c r="F331" s="53">
        <v>3</v>
      </c>
      <c r="G331" s="53">
        <v>153.82</v>
      </c>
      <c r="H331" s="267">
        <v>51.27</v>
      </c>
      <c r="I331" s="267"/>
      <c r="J331" s="267"/>
      <c r="K331" s="273"/>
      <c r="L331" s="274"/>
      <c r="M331" s="275"/>
      <c r="N331" s="276"/>
      <c r="O331" s="276"/>
      <c r="P331" s="277"/>
      <c r="Q331" s="286"/>
      <c r="R331" s="274"/>
      <c r="S331" s="274"/>
      <c r="T331" s="223"/>
      <c r="U331" s="291"/>
      <c r="V331" s="292"/>
      <c r="W331" s="293"/>
      <c r="X331" s="294"/>
      <c r="Y331" s="248"/>
      <c r="Z331" s="249"/>
      <c r="AA331" s="250" t="s">
        <v>1090</v>
      </c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33"/>
      <c r="BB331" s="33"/>
      <c r="BC331" s="33"/>
      <c r="BD331" s="33"/>
      <c r="BE331" s="33"/>
      <c r="BF331" s="33"/>
    </row>
    <row r="332" s="8" customFormat="1" ht="25.5" customHeight="1" spans="1:58">
      <c r="A332" s="33">
        <v>20</v>
      </c>
      <c r="B332" s="33" t="s">
        <v>1091</v>
      </c>
      <c r="C332" s="37" t="s">
        <v>1092</v>
      </c>
      <c r="D332" s="33" t="s">
        <v>1093</v>
      </c>
      <c r="E332" s="53" t="s">
        <v>1094</v>
      </c>
      <c r="F332" s="53">
        <v>10</v>
      </c>
      <c r="G332" s="268">
        <v>150138.5</v>
      </c>
      <c r="H332" s="267">
        <v>15013.85</v>
      </c>
      <c r="I332" s="267" t="s">
        <v>1095</v>
      </c>
      <c r="J332" s="267" t="s">
        <v>1096</v>
      </c>
      <c r="K332" s="273"/>
      <c r="L332" s="274"/>
      <c r="M332" s="275"/>
      <c r="N332" s="276"/>
      <c r="O332" s="276"/>
      <c r="P332" s="277"/>
      <c r="Q332" s="286"/>
      <c r="R332" s="274"/>
      <c r="S332" s="274"/>
      <c r="T332" s="223"/>
      <c r="U332" s="295"/>
      <c r="V332" s="296">
        <v>15013.85</v>
      </c>
      <c r="W332" s="293"/>
      <c r="X332" s="294"/>
      <c r="Y332" s="248"/>
      <c r="Z332" s="249"/>
      <c r="AA332" s="250">
        <v>0</v>
      </c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33"/>
      <c r="BB332" s="33"/>
      <c r="BC332" s="33"/>
      <c r="BD332" s="33"/>
      <c r="BE332" s="33"/>
      <c r="BF332" s="33"/>
    </row>
    <row r="333" s="8" customFormat="1" ht="42" customHeight="1" spans="1:58">
      <c r="A333" s="33">
        <v>21</v>
      </c>
      <c r="B333" s="33" t="s">
        <v>1091</v>
      </c>
      <c r="C333" s="37" t="s">
        <v>1097</v>
      </c>
      <c r="D333" s="33" t="s">
        <v>1093</v>
      </c>
      <c r="E333" s="53" t="s">
        <v>1098</v>
      </c>
      <c r="F333" s="53">
        <v>10</v>
      </c>
      <c r="G333" s="268">
        <v>1366943.8</v>
      </c>
      <c r="H333" s="269">
        <v>136694.38</v>
      </c>
      <c r="I333" s="267" t="s">
        <v>1099</v>
      </c>
      <c r="J333" s="267" t="s">
        <v>1099</v>
      </c>
      <c r="K333" s="273"/>
      <c r="L333" s="274"/>
      <c r="M333" s="275"/>
      <c r="N333" s="276"/>
      <c r="O333" s="276"/>
      <c r="P333" s="277"/>
      <c r="Q333" s="286"/>
      <c r="R333" s="274"/>
      <c r="S333" s="274"/>
      <c r="T333" s="223"/>
      <c r="U333" s="295"/>
      <c r="V333" s="296">
        <v>68690.62</v>
      </c>
      <c r="W333" s="293"/>
      <c r="X333" s="294"/>
      <c r="Y333" s="248"/>
      <c r="Z333" s="249"/>
      <c r="AA333" s="250">
        <v>0</v>
      </c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33"/>
      <c r="BB333" s="33"/>
      <c r="BC333" s="33"/>
      <c r="BD333" s="33"/>
      <c r="BE333" s="33"/>
      <c r="BF333" s="33"/>
    </row>
    <row r="334" s="8" customFormat="1" spans="1:58">
      <c r="A334" s="33"/>
      <c r="B334" s="33"/>
      <c r="C334" s="37"/>
      <c r="D334" s="33"/>
      <c r="E334" s="53"/>
      <c r="F334" s="53"/>
      <c r="G334" s="53"/>
      <c r="H334" s="267"/>
      <c r="I334" s="267"/>
      <c r="J334" s="267"/>
      <c r="K334" s="273"/>
      <c r="L334" s="274"/>
      <c r="M334" s="275"/>
      <c r="N334" s="276"/>
      <c r="O334" s="276"/>
      <c r="P334" s="277"/>
      <c r="Q334" s="286"/>
      <c r="R334" s="274"/>
      <c r="S334" s="274"/>
      <c r="T334" s="223"/>
      <c r="U334" s="291"/>
      <c r="V334" s="292"/>
      <c r="W334" s="293"/>
      <c r="X334" s="294"/>
      <c r="Y334" s="248"/>
      <c r="Z334" s="249"/>
      <c r="AA334" s="250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33"/>
      <c r="AZ334" s="33"/>
      <c r="BA334" s="33"/>
      <c r="BB334" s="33"/>
      <c r="BC334" s="33"/>
      <c r="BD334" s="33"/>
      <c r="BE334" s="33"/>
      <c r="BF334" s="33"/>
    </row>
    <row r="335" s="7" customFormat="1" ht="25.5" spans="1:58">
      <c r="A335" s="270"/>
      <c r="B335" s="270"/>
      <c r="C335" s="270"/>
      <c r="D335" s="270"/>
      <c r="E335" s="270"/>
      <c r="F335" s="270"/>
      <c r="G335" s="270"/>
      <c r="H335" s="271"/>
      <c r="I335" s="271"/>
      <c r="J335" s="271"/>
      <c r="K335" s="280"/>
      <c r="L335" s="281"/>
      <c r="M335" s="282"/>
      <c r="N335" s="283"/>
      <c r="O335" s="283"/>
      <c r="P335" s="284"/>
      <c r="Q335" s="297"/>
      <c r="R335" s="281"/>
      <c r="S335" s="298" t="s">
        <v>1100</v>
      </c>
      <c r="T335" s="289">
        <v>1519505.59</v>
      </c>
      <c r="U335" s="224"/>
      <c r="V335" s="219"/>
      <c r="W335" s="220"/>
      <c r="X335" s="218"/>
      <c r="Y335" s="248"/>
      <c r="Z335" s="249"/>
      <c r="AA335" s="250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33"/>
      <c r="BB335" s="33"/>
      <c r="BC335" s="33"/>
      <c r="BD335" s="33"/>
      <c r="BE335" s="33"/>
      <c r="BF335" s="33"/>
    </row>
    <row r="336" s="7" customFormat="1" ht="51" spans="1:58">
      <c r="A336" s="270"/>
      <c r="B336" s="270"/>
      <c r="C336" s="270"/>
      <c r="D336" s="270"/>
      <c r="E336" s="270"/>
      <c r="F336" s="270"/>
      <c r="G336" s="270"/>
      <c r="H336" s="271"/>
      <c r="I336" s="271"/>
      <c r="J336" s="271"/>
      <c r="K336" s="280"/>
      <c r="L336" s="281"/>
      <c r="M336" s="282"/>
      <c r="N336" s="283"/>
      <c r="O336" s="283"/>
      <c r="P336" s="284"/>
      <c r="Q336" s="297"/>
      <c r="R336" s="281"/>
      <c r="S336" s="290" t="s">
        <v>1101</v>
      </c>
      <c r="T336" s="299"/>
      <c r="U336" s="224"/>
      <c r="V336" s="219"/>
      <c r="W336" s="220"/>
      <c r="X336" s="218"/>
      <c r="Y336" s="248"/>
      <c r="Z336" s="249"/>
      <c r="AA336" s="300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33"/>
      <c r="BB336" s="33"/>
      <c r="BC336" s="33"/>
      <c r="BD336" s="33"/>
      <c r="BE336" s="33"/>
      <c r="BF336" s="33"/>
    </row>
    <row r="337" s="7" customFormat="1" ht="18.75" spans="1:58">
      <c r="A337" s="270"/>
      <c r="B337" s="270"/>
      <c r="C337" s="270"/>
      <c r="D337" s="270"/>
      <c r="E337" s="270"/>
      <c r="F337" s="270"/>
      <c r="G337" s="270"/>
      <c r="H337" s="271"/>
      <c r="I337" s="271"/>
      <c r="J337" s="271"/>
      <c r="K337" s="280"/>
      <c r="L337" s="281"/>
      <c r="M337" s="282"/>
      <c r="N337" s="283"/>
      <c r="O337" s="283"/>
      <c r="P337" s="284"/>
      <c r="Q337" s="297"/>
      <c r="R337" s="281"/>
      <c r="S337" s="281"/>
      <c r="T337" s="299"/>
      <c r="U337" s="224"/>
      <c r="V337" s="219"/>
      <c r="W337" s="220"/>
      <c r="X337" s="218"/>
      <c r="Y337" s="248"/>
      <c r="Z337" s="249"/>
      <c r="AA337" s="300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33"/>
      <c r="BB337" s="33"/>
      <c r="BC337" s="33"/>
      <c r="BD337" s="33"/>
      <c r="BE337" s="33"/>
      <c r="BF337" s="33"/>
    </row>
    <row r="338" spans="1:58">
      <c r="A338" s="136"/>
      <c r="B338" s="136"/>
      <c r="C338" s="136"/>
      <c r="D338" s="136"/>
      <c r="E338" s="136"/>
      <c r="F338" s="136"/>
      <c r="G338" s="136"/>
      <c r="K338" s="285"/>
      <c r="W338" s="4"/>
      <c r="Y338" s="301"/>
      <c r="Z338" s="302"/>
      <c r="AA338" s="303"/>
      <c r="AB338" s="136"/>
      <c r="AC338" s="136"/>
      <c r="AD338" s="136"/>
      <c r="AE338" s="136"/>
      <c r="AF338" s="136"/>
      <c r="AG338" s="136"/>
      <c r="AH338" s="136"/>
      <c r="AI338" s="136"/>
      <c r="AJ338" s="136"/>
      <c r="AK338" s="136"/>
      <c r="AL338" s="136"/>
      <c r="AM338" s="136"/>
      <c r="AN338" s="136"/>
      <c r="AO338" s="136"/>
      <c r="AP338" s="136"/>
      <c r="AQ338" s="136"/>
      <c r="AR338" s="136"/>
      <c r="AS338" s="136"/>
      <c r="AT338" s="136"/>
      <c r="AU338" s="136"/>
      <c r="AV338" s="136"/>
      <c r="AW338" s="136"/>
      <c r="AX338" s="136"/>
      <c r="AY338" s="136"/>
      <c r="AZ338" s="136"/>
      <c r="BA338" s="136"/>
      <c r="BB338" s="136"/>
      <c r="BC338" s="136"/>
      <c r="BD338" s="136"/>
      <c r="BE338" s="136"/>
      <c r="BF338" s="136"/>
    </row>
    <row r="339" spans="1:58">
      <c r="A339" s="136"/>
      <c r="B339" s="136"/>
      <c r="C339" s="136"/>
      <c r="D339" s="136"/>
      <c r="E339" s="136"/>
      <c r="F339" s="136"/>
      <c r="G339" s="136"/>
      <c r="K339" s="285"/>
      <c r="W339" s="4"/>
      <c r="Y339" s="301"/>
      <c r="Z339" s="302"/>
      <c r="AA339" s="303"/>
      <c r="AB339" s="136"/>
      <c r="AC339" s="136"/>
      <c r="AD339" s="136"/>
      <c r="AE339" s="136"/>
      <c r="AF339" s="136"/>
      <c r="AG339" s="136"/>
      <c r="AH339" s="136"/>
      <c r="AI339" s="136"/>
      <c r="AJ339" s="136"/>
      <c r="AK339" s="136"/>
      <c r="AL339" s="136"/>
      <c r="AM339" s="136"/>
      <c r="AN339" s="136"/>
      <c r="AO339" s="136"/>
      <c r="AP339" s="136"/>
      <c r="AQ339" s="136"/>
      <c r="AR339" s="136"/>
      <c r="AS339" s="136"/>
      <c r="AT339" s="136"/>
      <c r="AU339" s="136"/>
      <c r="AV339" s="136"/>
      <c r="AW339" s="136"/>
      <c r="AX339" s="136"/>
      <c r="AY339" s="136"/>
      <c r="AZ339" s="136"/>
      <c r="BA339" s="136"/>
      <c r="BB339" s="136"/>
      <c r="BC339" s="136"/>
      <c r="BD339" s="136"/>
      <c r="BE339" s="136"/>
      <c r="BF339" s="136"/>
    </row>
    <row r="340" spans="1:58">
      <c r="A340" s="136"/>
      <c r="B340" s="136"/>
      <c r="C340" s="136"/>
      <c r="D340" s="136"/>
      <c r="E340" s="136"/>
      <c r="F340" s="136"/>
      <c r="G340" s="136"/>
      <c r="K340" s="285"/>
      <c r="W340" s="4"/>
      <c r="Y340" s="301"/>
      <c r="Z340" s="302"/>
      <c r="AA340" s="303"/>
      <c r="AB340" s="136"/>
      <c r="AC340" s="136"/>
      <c r="AD340" s="136"/>
      <c r="AE340" s="136"/>
      <c r="AF340" s="136"/>
      <c r="AG340" s="136"/>
      <c r="AH340" s="136"/>
      <c r="AI340" s="136"/>
      <c r="AJ340" s="136"/>
      <c r="AK340" s="136"/>
      <c r="AL340" s="136"/>
      <c r="AM340" s="136"/>
      <c r="AN340" s="136"/>
      <c r="AO340" s="136"/>
      <c r="AP340" s="136"/>
      <c r="AQ340" s="136"/>
      <c r="AR340" s="136"/>
      <c r="AS340" s="136"/>
      <c r="AT340" s="136"/>
      <c r="AU340" s="136"/>
      <c r="AV340" s="136"/>
      <c r="AW340" s="136"/>
      <c r="AX340" s="136"/>
      <c r="AY340" s="136"/>
      <c r="AZ340" s="136"/>
      <c r="BA340" s="136"/>
      <c r="BB340" s="136"/>
      <c r="BC340" s="136"/>
      <c r="BD340" s="136"/>
      <c r="BE340" s="136"/>
      <c r="BF340" s="136"/>
    </row>
    <row r="341" spans="1:58">
      <c r="A341" s="136"/>
      <c r="B341" s="136"/>
      <c r="C341" s="136"/>
      <c r="D341" s="136"/>
      <c r="E341" s="136"/>
      <c r="F341" s="136"/>
      <c r="G341" s="136"/>
      <c r="K341" s="285"/>
      <c r="W341" s="4"/>
      <c r="Y341" s="301"/>
      <c r="Z341" s="302"/>
      <c r="AA341" s="303"/>
      <c r="AB341" s="136"/>
      <c r="AC341" s="136"/>
      <c r="AD341" s="136"/>
      <c r="AE341" s="136"/>
      <c r="AF341" s="136"/>
      <c r="AG341" s="136"/>
      <c r="AH341" s="136"/>
      <c r="AI341" s="136"/>
      <c r="AJ341" s="136"/>
      <c r="AK341" s="136"/>
      <c r="AL341" s="136"/>
      <c r="AM341" s="136"/>
      <c r="AN341" s="136"/>
      <c r="AO341" s="136"/>
      <c r="AP341" s="136"/>
      <c r="AQ341" s="136"/>
      <c r="AR341" s="136"/>
      <c r="AS341" s="136"/>
      <c r="AT341" s="136"/>
      <c r="AU341" s="136"/>
      <c r="AV341" s="136"/>
      <c r="AW341" s="136"/>
      <c r="AX341" s="136"/>
      <c r="AY341" s="136"/>
      <c r="AZ341" s="136"/>
      <c r="BA341" s="136"/>
      <c r="BB341" s="136"/>
      <c r="BC341" s="136"/>
      <c r="BD341" s="136"/>
      <c r="BE341" s="136"/>
      <c r="BF341" s="136"/>
    </row>
    <row r="342" spans="1:58">
      <c r="A342" s="136"/>
      <c r="B342" s="136"/>
      <c r="C342" s="136"/>
      <c r="D342" s="136"/>
      <c r="E342" s="136"/>
      <c r="F342" s="136"/>
      <c r="G342" s="136"/>
      <c r="K342" s="285"/>
      <c r="W342" s="4"/>
      <c r="Y342" s="301"/>
      <c r="Z342" s="302"/>
      <c r="AA342" s="303"/>
      <c r="AB342" s="136"/>
      <c r="AC342" s="136"/>
      <c r="AD342" s="136"/>
      <c r="AE342" s="136"/>
      <c r="AF342" s="136"/>
      <c r="AG342" s="136"/>
      <c r="AH342" s="136"/>
      <c r="AI342" s="136"/>
      <c r="AJ342" s="136"/>
      <c r="AK342" s="136"/>
      <c r="AL342" s="136"/>
      <c r="AM342" s="136"/>
      <c r="AN342" s="136"/>
      <c r="AO342" s="136"/>
      <c r="AP342" s="136"/>
      <c r="AQ342" s="136"/>
      <c r="AR342" s="136"/>
      <c r="AS342" s="136"/>
      <c r="AT342" s="136"/>
      <c r="AU342" s="136"/>
      <c r="AV342" s="136"/>
      <c r="AW342" s="136"/>
      <c r="AX342" s="136"/>
      <c r="AY342" s="136"/>
      <c r="AZ342" s="136"/>
      <c r="BA342" s="136"/>
      <c r="BB342" s="136"/>
      <c r="BC342" s="136"/>
      <c r="BD342" s="136"/>
      <c r="BE342" s="136"/>
      <c r="BF342" s="136"/>
    </row>
    <row r="343" spans="1:58">
      <c r="A343" s="136"/>
      <c r="B343" s="136"/>
      <c r="C343" s="136"/>
      <c r="D343" s="136"/>
      <c r="E343" s="136"/>
      <c r="F343" s="136"/>
      <c r="G343" s="136"/>
      <c r="K343" s="285"/>
      <c r="W343" s="4"/>
      <c r="Y343" s="301"/>
      <c r="Z343" s="302"/>
      <c r="AA343" s="303"/>
      <c r="AB343" s="136"/>
      <c r="AC343" s="136"/>
      <c r="AD343" s="136"/>
      <c r="AE343" s="136"/>
      <c r="AF343" s="136"/>
      <c r="AG343" s="136"/>
      <c r="AH343" s="136"/>
      <c r="AI343" s="136"/>
      <c r="AJ343" s="136"/>
      <c r="AK343" s="136"/>
      <c r="AL343" s="136"/>
      <c r="AM343" s="136"/>
      <c r="AN343" s="136"/>
      <c r="AO343" s="136"/>
      <c r="AP343" s="136"/>
      <c r="AQ343" s="136"/>
      <c r="AR343" s="136"/>
      <c r="AS343" s="136"/>
      <c r="AT343" s="136"/>
      <c r="AU343" s="136"/>
      <c r="AV343" s="136"/>
      <c r="AW343" s="136"/>
      <c r="AX343" s="136"/>
      <c r="AY343" s="136"/>
      <c r="AZ343" s="136"/>
      <c r="BA343" s="136"/>
      <c r="BB343" s="136"/>
      <c r="BC343" s="136"/>
      <c r="BD343" s="136"/>
      <c r="BE343" s="136"/>
      <c r="BF343" s="136"/>
    </row>
    <row r="344" spans="1:58">
      <c r="A344" s="136"/>
      <c r="B344" s="136"/>
      <c r="C344" s="136"/>
      <c r="D344" s="136"/>
      <c r="E344" s="136"/>
      <c r="F344" s="136"/>
      <c r="G344" s="136"/>
      <c r="W344" s="4"/>
      <c r="Y344" s="301"/>
      <c r="Z344" s="302"/>
      <c r="AA344" s="303"/>
      <c r="AB344" s="136"/>
      <c r="AC344" s="136"/>
      <c r="AD344" s="136"/>
      <c r="AE344" s="136"/>
      <c r="AF344" s="136"/>
      <c r="AG344" s="136"/>
      <c r="AH344" s="136"/>
      <c r="AI344" s="136"/>
      <c r="AJ344" s="136"/>
      <c r="AK344" s="136"/>
      <c r="AL344" s="136"/>
      <c r="AM344" s="136"/>
      <c r="AN344" s="136"/>
      <c r="AO344" s="136"/>
      <c r="AP344" s="136"/>
      <c r="AQ344" s="136"/>
      <c r="AR344" s="136"/>
      <c r="AS344" s="136"/>
      <c r="AT344" s="136"/>
      <c r="AU344" s="136"/>
      <c r="AV344" s="136"/>
      <c r="AW344" s="136"/>
      <c r="AX344" s="136"/>
      <c r="AY344" s="136"/>
      <c r="AZ344" s="136"/>
      <c r="BA344" s="136"/>
      <c r="BB344" s="136"/>
      <c r="BC344" s="136"/>
      <c r="BD344" s="136"/>
      <c r="BE344" s="136"/>
      <c r="BF344" s="136"/>
    </row>
    <row r="345" spans="1:58">
      <c r="A345" s="136"/>
      <c r="B345" s="136"/>
      <c r="C345" s="136"/>
      <c r="D345" s="136"/>
      <c r="E345" s="136"/>
      <c r="F345" s="136"/>
      <c r="G345" s="136"/>
      <c r="W345" s="4"/>
      <c r="Y345" s="301"/>
      <c r="Z345" s="302"/>
      <c r="AA345" s="303"/>
      <c r="AB345" s="136"/>
      <c r="AC345" s="136"/>
      <c r="AD345" s="136"/>
      <c r="AE345" s="136"/>
      <c r="AF345" s="136"/>
      <c r="AG345" s="136"/>
      <c r="AH345" s="136"/>
      <c r="AI345" s="136"/>
      <c r="AJ345" s="136"/>
      <c r="AK345" s="136"/>
      <c r="AL345" s="136"/>
      <c r="AM345" s="136"/>
      <c r="AN345" s="136"/>
      <c r="AO345" s="136"/>
      <c r="AP345" s="136"/>
      <c r="AQ345" s="136"/>
      <c r="AR345" s="136"/>
      <c r="AS345" s="136"/>
      <c r="AT345" s="136"/>
      <c r="AU345" s="136"/>
      <c r="AV345" s="136"/>
      <c r="AW345" s="136"/>
      <c r="AX345" s="136"/>
      <c r="AY345" s="136"/>
      <c r="AZ345" s="136"/>
      <c r="BA345" s="136"/>
      <c r="BB345" s="136"/>
      <c r="BC345" s="136"/>
      <c r="BD345" s="136"/>
      <c r="BE345" s="136"/>
      <c r="BF345" s="136"/>
    </row>
    <row r="346" spans="1:58">
      <c r="A346" s="136"/>
      <c r="B346" s="136"/>
      <c r="C346" s="136"/>
      <c r="D346" s="136"/>
      <c r="E346" s="136"/>
      <c r="F346" s="136"/>
      <c r="G346" s="136"/>
      <c r="W346" s="4"/>
      <c r="Y346" s="301"/>
      <c r="Z346" s="302"/>
      <c r="AA346" s="303"/>
      <c r="AB346" s="136"/>
      <c r="AC346" s="136"/>
      <c r="AD346" s="136"/>
      <c r="AE346" s="136"/>
      <c r="AF346" s="136"/>
      <c r="AG346" s="136"/>
      <c r="AH346" s="136"/>
      <c r="AI346" s="136"/>
      <c r="AJ346" s="136"/>
      <c r="AK346" s="136"/>
      <c r="AL346" s="136"/>
      <c r="AM346" s="136"/>
      <c r="AN346" s="136"/>
      <c r="AO346" s="136"/>
      <c r="AP346" s="136"/>
      <c r="AQ346" s="136"/>
      <c r="AR346" s="136"/>
      <c r="AS346" s="136"/>
      <c r="AT346" s="136"/>
      <c r="AU346" s="136"/>
      <c r="AV346" s="136"/>
      <c r="AW346" s="136"/>
      <c r="AX346" s="136"/>
      <c r="AY346" s="136"/>
      <c r="AZ346" s="136"/>
      <c r="BA346" s="136"/>
      <c r="BB346" s="136"/>
      <c r="BC346" s="136"/>
      <c r="BD346" s="136"/>
      <c r="BE346" s="136"/>
      <c r="BF346" s="136"/>
    </row>
    <row r="347" spans="1:58">
      <c r="A347" s="136"/>
      <c r="B347" s="136"/>
      <c r="C347" s="136"/>
      <c r="D347" s="136"/>
      <c r="E347" s="136"/>
      <c r="F347" s="136"/>
      <c r="G347" s="136"/>
      <c r="W347" s="4"/>
      <c r="Y347" s="301"/>
      <c r="Z347" s="302"/>
      <c r="AA347" s="303"/>
      <c r="AB347" s="136"/>
      <c r="AC347" s="136"/>
      <c r="AD347" s="136"/>
      <c r="AE347" s="136"/>
      <c r="AF347" s="136"/>
      <c r="AG347" s="136"/>
      <c r="AH347" s="136"/>
      <c r="AI347" s="136"/>
      <c r="AJ347" s="136"/>
      <c r="AK347" s="136"/>
      <c r="AL347" s="136"/>
      <c r="AM347" s="136"/>
      <c r="AN347" s="136"/>
      <c r="AO347" s="136"/>
      <c r="AP347" s="136"/>
      <c r="AQ347" s="136"/>
      <c r="AR347" s="136"/>
      <c r="AS347" s="136"/>
      <c r="AT347" s="136"/>
      <c r="AU347" s="136"/>
      <c r="AV347" s="136"/>
      <c r="AW347" s="136"/>
      <c r="AX347" s="136"/>
      <c r="AY347" s="136"/>
      <c r="AZ347" s="136"/>
      <c r="BA347" s="136"/>
      <c r="BB347" s="136"/>
      <c r="BC347" s="136"/>
      <c r="BD347" s="136"/>
      <c r="BE347" s="136"/>
      <c r="BF347" s="136"/>
    </row>
    <row r="348" spans="1:58">
      <c r="A348" s="136"/>
      <c r="B348" s="136"/>
      <c r="C348" s="136"/>
      <c r="D348" s="136"/>
      <c r="E348" s="136"/>
      <c r="F348" s="136"/>
      <c r="G348" s="136"/>
      <c r="W348" s="4"/>
      <c r="Y348" s="301"/>
      <c r="Z348" s="302"/>
      <c r="AA348" s="303"/>
      <c r="AB348" s="136"/>
      <c r="AC348" s="136"/>
      <c r="AD348" s="136"/>
      <c r="AE348" s="136"/>
      <c r="AF348" s="136"/>
      <c r="AG348" s="136"/>
      <c r="AH348" s="136"/>
      <c r="AI348" s="136"/>
      <c r="AJ348" s="136"/>
      <c r="AK348" s="136"/>
      <c r="AL348" s="136"/>
      <c r="AM348" s="136"/>
      <c r="AN348" s="136"/>
      <c r="AO348" s="136"/>
      <c r="AP348" s="136"/>
      <c r="AQ348" s="136"/>
      <c r="AR348" s="136"/>
      <c r="AS348" s="136"/>
      <c r="AT348" s="136"/>
      <c r="AU348" s="136"/>
      <c r="AV348" s="136"/>
      <c r="AW348" s="136"/>
      <c r="AX348" s="136"/>
      <c r="AY348" s="136"/>
      <c r="AZ348" s="136"/>
      <c r="BA348" s="136"/>
      <c r="BB348" s="136"/>
      <c r="BC348" s="136"/>
      <c r="BD348" s="136"/>
      <c r="BE348" s="136"/>
      <c r="BF348" s="136"/>
    </row>
    <row r="349" spans="1:58">
      <c r="A349" s="136"/>
      <c r="B349" s="136"/>
      <c r="C349" s="136"/>
      <c r="D349" s="136"/>
      <c r="E349" s="136"/>
      <c r="F349" s="136"/>
      <c r="G349" s="136"/>
      <c r="W349" s="4"/>
      <c r="Y349" s="301"/>
      <c r="Z349" s="302"/>
      <c r="AA349" s="303"/>
      <c r="AB349" s="136"/>
      <c r="AC349" s="136"/>
      <c r="AD349" s="136"/>
      <c r="AE349" s="136"/>
      <c r="AF349" s="136"/>
      <c r="AG349" s="136"/>
      <c r="AH349" s="136"/>
      <c r="AI349" s="136"/>
      <c r="AJ349" s="136"/>
      <c r="AK349" s="136"/>
      <c r="AL349" s="136"/>
      <c r="AM349" s="136"/>
      <c r="AN349" s="136"/>
      <c r="AO349" s="136"/>
      <c r="AP349" s="136"/>
      <c r="AQ349" s="136"/>
      <c r="AR349" s="136"/>
      <c r="AS349" s="136"/>
      <c r="AT349" s="136"/>
      <c r="AU349" s="136"/>
      <c r="AV349" s="136"/>
      <c r="AW349" s="136"/>
      <c r="AX349" s="136"/>
      <c r="AY349" s="136"/>
      <c r="AZ349" s="136"/>
      <c r="BA349" s="136"/>
      <c r="BB349" s="136"/>
      <c r="BC349" s="136"/>
      <c r="BD349" s="136"/>
      <c r="BE349" s="136"/>
      <c r="BF349" s="136"/>
    </row>
    <row r="350" spans="1:58">
      <c r="A350" s="136"/>
      <c r="B350" s="136"/>
      <c r="C350" s="136"/>
      <c r="D350" s="136"/>
      <c r="E350" s="136"/>
      <c r="F350" s="136"/>
      <c r="G350" s="136"/>
      <c r="W350" s="4"/>
      <c r="Y350" s="301"/>
      <c r="Z350" s="302"/>
      <c r="AA350" s="303"/>
      <c r="AB350" s="136"/>
      <c r="AC350" s="136"/>
      <c r="AD350" s="136"/>
      <c r="AE350" s="136"/>
      <c r="AF350" s="136"/>
      <c r="AG350" s="136"/>
      <c r="AH350" s="136"/>
      <c r="AI350" s="136"/>
      <c r="AJ350" s="136"/>
      <c r="AK350" s="136"/>
      <c r="AL350" s="136"/>
      <c r="AM350" s="136"/>
      <c r="AN350" s="136"/>
      <c r="AO350" s="136"/>
      <c r="AP350" s="136"/>
      <c r="AQ350" s="136"/>
      <c r="AR350" s="136"/>
      <c r="AS350" s="136"/>
      <c r="AT350" s="136"/>
      <c r="AU350" s="136"/>
      <c r="AV350" s="136"/>
      <c r="AW350" s="136"/>
      <c r="AX350" s="136"/>
      <c r="AY350" s="136"/>
      <c r="AZ350" s="136"/>
      <c r="BA350" s="136"/>
      <c r="BB350" s="136"/>
      <c r="BC350" s="136"/>
      <c r="BD350" s="136"/>
      <c r="BE350" s="136"/>
      <c r="BF350" s="136"/>
    </row>
    <row r="351" spans="1:58">
      <c r="A351" s="136"/>
      <c r="B351" s="136"/>
      <c r="C351" s="136"/>
      <c r="D351" s="136"/>
      <c r="E351" s="136"/>
      <c r="F351" s="136"/>
      <c r="G351" s="136"/>
      <c r="W351" s="4"/>
      <c r="Y351" s="301"/>
      <c r="Z351" s="302"/>
      <c r="AA351" s="303"/>
      <c r="AB351" s="136"/>
      <c r="AC351" s="136"/>
      <c r="AD351" s="136"/>
      <c r="AE351" s="136"/>
      <c r="AF351" s="136"/>
      <c r="AG351" s="136"/>
      <c r="AH351" s="136"/>
      <c r="AI351" s="136"/>
      <c r="AJ351" s="136"/>
      <c r="AK351" s="136"/>
      <c r="AL351" s="136"/>
      <c r="AM351" s="136"/>
      <c r="AN351" s="136"/>
      <c r="AO351" s="136"/>
      <c r="AP351" s="136"/>
      <c r="AQ351" s="136"/>
      <c r="AR351" s="136"/>
      <c r="AS351" s="136"/>
      <c r="AT351" s="136"/>
      <c r="AU351" s="136"/>
      <c r="AV351" s="136"/>
      <c r="AW351" s="136"/>
      <c r="AX351" s="136"/>
      <c r="AY351" s="136"/>
      <c r="AZ351" s="136"/>
      <c r="BA351" s="136"/>
      <c r="BB351" s="136"/>
      <c r="BC351" s="136"/>
      <c r="BD351" s="136"/>
      <c r="BE351" s="136"/>
      <c r="BF351" s="136"/>
    </row>
    <row r="352" spans="1:58">
      <c r="A352" s="136"/>
      <c r="B352" s="136"/>
      <c r="C352" s="136"/>
      <c r="D352" s="136"/>
      <c r="E352" s="136"/>
      <c r="F352" s="136"/>
      <c r="G352" s="136"/>
      <c r="W352" s="4"/>
      <c r="Y352" s="301"/>
      <c r="Z352" s="302"/>
      <c r="AA352" s="303"/>
      <c r="AB352" s="136"/>
      <c r="AC352" s="136"/>
      <c r="AD352" s="136"/>
      <c r="AE352" s="136"/>
      <c r="AF352" s="136"/>
      <c r="AG352" s="136"/>
      <c r="AH352" s="136"/>
      <c r="AI352" s="136"/>
      <c r="AJ352" s="136"/>
      <c r="AK352" s="136"/>
      <c r="AL352" s="136"/>
      <c r="AM352" s="136"/>
      <c r="AN352" s="136"/>
      <c r="AO352" s="136"/>
      <c r="AP352" s="136"/>
      <c r="AQ352" s="136"/>
      <c r="AR352" s="136"/>
      <c r="AS352" s="136"/>
      <c r="AT352" s="136"/>
      <c r="AU352" s="136"/>
      <c r="AV352" s="136"/>
      <c r="AW352" s="136"/>
      <c r="AX352" s="136"/>
      <c r="AY352" s="136"/>
      <c r="AZ352" s="136"/>
      <c r="BA352" s="136"/>
      <c r="BB352" s="136"/>
      <c r="BC352" s="136"/>
      <c r="BD352" s="136"/>
      <c r="BE352" s="136"/>
      <c r="BF352" s="136"/>
    </row>
    <row r="353" spans="1:58">
      <c r="A353" s="136"/>
      <c r="B353" s="136"/>
      <c r="C353" s="136"/>
      <c r="D353" s="136"/>
      <c r="E353" s="136"/>
      <c r="F353" s="136"/>
      <c r="G353" s="136"/>
      <c r="W353" s="4"/>
      <c r="Y353" s="301"/>
      <c r="Z353" s="302"/>
      <c r="AA353" s="303"/>
      <c r="AB353" s="136"/>
      <c r="AC353" s="136"/>
      <c r="AD353" s="136"/>
      <c r="AE353" s="136"/>
      <c r="AF353" s="136"/>
      <c r="AG353" s="136"/>
      <c r="AH353" s="136"/>
      <c r="AI353" s="136"/>
      <c r="AJ353" s="136"/>
      <c r="AK353" s="136"/>
      <c r="AL353" s="136"/>
      <c r="AM353" s="136"/>
      <c r="AN353" s="136"/>
      <c r="AO353" s="136"/>
      <c r="AP353" s="136"/>
      <c r="AQ353" s="136"/>
      <c r="AR353" s="136"/>
      <c r="AS353" s="136"/>
      <c r="AT353" s="136"/>
      <c r="AU353" s="136"/>
      <c r="AV353" s="136"/>
      <c r="AW353" s="136"/>
      <c r="AX353" s="136"/>
      <c r="AY353" s="136"/>
      <c r="AZ353" s="136"/>
      <c r="BA353" s="136"/>
      <c r="BB353" s="136"/>
      <c r="BC353" s="136"/>
      <c r="BD353" s="136"/>
      <c r="BE353" s="136"/>
      <c r="BF353" s="136"/>
    </row>
    <row r="354" spans="1:58">
      <c r="A354" s="136"/>
      <c r="B354" s="136"/>
      <c r="C354" s="136"/>
      <c r="D354" s="136"/>
      <c r="E354" s="136"/>
      <c r="F354" s="136"/>
      <c r="G354" s="136"/>
      <c r="W354" s="4"/>
      <c r="Y354" s="301"/>
      <c r="Z354" s="302"/>
      <c r="AA354" s="303"/>
      <c r="AB354" s="136"/>
      <c r="AC354" s="136"/>
      <c r="AD354" s="136"/>
      <c r="AE354" s="136"/>
      <c r="AF354" s="136"/>
      <c r="AG354" s="136"/>
      <c r="AH354" s="136"/>
      <c r="AI354" s="136"/>
      <c r="AJ354" s="136"/>
      <c r="AK354" s="136"/>
      <c r="AL354" s="136"/>
      <c r="AM354" s="136"/>
      <c r="AN354" s="136"/>
      <c r="AO354" s="136"/>
      <c r="AP354" s="136"/>
      <c r="AQ354" s="136"/>
      <c r="AR354" s="136"/>
      <c r="AS354" s="136"/>
      <c r="AT354" s="136"/>
      <c r="AU354" s="136"/>
      <c r="AV354" s="136"/>
      <c r="AW354" s="136"/>
      <c r="AX354" s="136"/>
      <c r="AY354" s="136"/>
      <c r="AZ354" s="136"/>
      <c r="BA354" s="136"/>
      <c r="BB354" s="136"/>
      <c r="BC354" s="136"/>
      <c r="BD354" s="136"/>
      <c r="BE354" s="136"/>
      <c r="BF354" s="136"/>
    </row>
    <row r="355" spans="1:58">
      <c r="A355" s="136"/>
      <c r="B355" s="136"/>
      <c r="C355" s="136"/>
      <c r="D355" s="136"/>
      <c r="E355" s="136"/>
      <c r="F355" s="136"/>
      <c r="G355" s="136"/>
      <c r="W355" s="4"/>
      <c r="Y355" s="301"/>
      <c r="Z355" s="302"/>
      <c r="AA355" s="303"/>
      <c r="AB355" s="136"/>
      <c r="AC355" s="136"/>
      <c r="AD355" s="136"/>
      <c r="AE355" s="136"/>
      <c r="AF355" s="136"/>
      <c r="AG355" s="136"/>
      <c r="AH355" s="136"/>
      <c r="AI355" s="136"/>
      <c r="AJ355" s="136"/>
      <c r="AK355" s="136"/>
      <c r="AL355" s="136"/>
      <c r="AM355" s="136"/>
      <c r="AN355" s="136"/>
      <c r="AO355" s="136"/>
      <c r="AP355" s="136"/>
      <c r="AQ355" s="136"/>
      <c r="AR355" s="136"/>
      <c r="AS355" s="136"/>
      <c r="AT355" s="136"/>
      <c r="AU355" s="136"/>
      <c r="AV355" s="136"/>
      <c r="AW355" s="136"/>
      <c r="AX355" s="136"/>
      <c r="AY355" s="136"/>
      <c r="AZ355" s="136"/>
      <c r="BA355" s="136"/>
      <c r="BB355" s="136"/>
      <c r="BC355" s="136"/>
      <c r="BD355" s="136"/>
      <c r="BE355" s="136"/>
      <c r="BF355" s="136"/>
    </row>
    <row r="356" spans="1:58">
      <c r="A356" s="136"/>
      <c r="B356" s="136"/>
      <c r="C356" s="136"/>
      <c r="D356" s="136"/>
      <c r="E356" s="136"/>
      <c r="F356" s="136"/>
      <c r="G356" s="136"/>
      <c r="W356" s="4"/>
      <c r="Y356" s="301"/>
      <c r="Z356" s="302"/>
      <c r="AA356" s="303"/>
      <c r="AB356" s="136"/>
      <c r="AC356" s="136"/>
      <c r="AD356" s="136"/>
      <c r="AE356" s="136"/>
      <c r="AF356" s="136"/>
      <c r="AG356" s="136"/>
      <c r="AH356" s="136"/>
      <c r="AI356" s="136"/>
      <c r="AJ356" s="136"/>
      <c r="AK356" s="136"/>
      <c r="AL356" s="136"/>
      <c r="AM356" s="136"/>
      <c r="AN356" s="136"/>
      <c r="AO356" s="136"/>
      <c r="AP356" s="136"/>
      <c r="AQ356" s="136"/>
      <c r="AR356" s="136"/>
      <c r="AS356" s="136"/>
      <c r="AT356" s="136"/>
      <c r="AU356" s="136"/>
      <c r="AV356" s="136"/>
      <c r="AW356" s="136"/>
      <c r="AX356" s="136"/>
      <c r="AY356" s="136"/>
      <c r="AZ356" s="136"/>
      <c r="BA356" s="136"/>
      <c r="BB356" s="136"/>
      <c r="BC356" s="136"/>
      <c r="BD356" s="136"/>
      <c r="BE356" s="136"/>
      <c r="BF356" s="136"/>
    </row>
    <row r="357" spans="1:58">
      <c r="A357" s="136"/>
      <c r="B357" s="136"/>
      <c r="C357" s="136"/>
      <c r="D357" s="136"/>
      <c r="E357" s="136"/>
      <c r="F357" s="136"/>
      <c r="G357" s="136"/>
      <c r="W357" s="4"/>
      <c r="Y357" s="301"/>
      <c r="Z357" s="302"/>
      <c r="AA357" s="303"/>
      <c r="AB357" s="136"/>
      <c r="AC357" s="136"/>
      <c r="AD357" s="136"/>
      <c r="AE357" s="136"/>
      <c r="AF357" s="136"/>
      <c r="AG357" s="136"/>
      <c r="AH357" s="136"/>
      <c r="AI357" s="136"/>
      <c r="AJ357" s="136"/>
      <c r="AK357" s="136"/>
      <c r="AL357" s="136"/>
      <c r="AM357" s="136"/>
      <c r="AN357" s="136"/>
      <c r="AO357" s="136"/>
      <c r="AP357" s="136"/>
      <c r="AQ357" s="136"/>
      <c r="AR357" s="136"/>
      <c r="AS357" s="136"/>
      <c r="AT357" s="136"/>
      <c r="AU357" s="136"/>
      <c r="AV357" s="136"/>
      <c r="AW357" s="136"/>
      <c r="AX357" s="136"/>
      <c r="AY357" s="136"/>
      <c r="AZ357" s="136"/>
      <c r="BA357" s="136"/>
      <c r="BB357" s="136"/>
      <c r="BC357" s="136"/>
      <c r="BD357" s="136"/>
      <c r="BE357" s="136"/>
      <c r="BF357" s="136"/>
    </row>
    <row r="358" spans="1:58">
      <c r="A358" s="136"/>
      <c r="B358" s="136"/>
      <c r="C358" s="136"/>
      <c r="D358" s="136"/>
      <c r="E358" s="136"/>
      <c r="F358" s="136"/>
      <c r="G358" s="136"/>
      <c r="W358" s="4"/>
      <c r="Y358" s="301"/>
      <c r="Z358" s="302"/>
      <c r="AA358" s="303"/>
      <c r="AB358" s="136"/>
      <c r="AC358" s="136"/>
      <c r="AD358" s="136"/>
      <c r="AE358" s="136"/>
      <c r="AF358" s="136"/>
      <c r="AG358" s="136"/>
      <c r="AH358" s="136"/>
      <c r="AI358" s="136"/>
      <c r="AJ358" s="136"/>
      <c r="AK358" s="136"/>
      <c r="AL358" s="136"/>
      <c r="AM358" s="136"/>
      <c r="AN358" s="136"/>
      <c r="AO358" s="136"/>
      <c r="AP358" s="136"/>
      <c r="AQ358" s="136"/>
      <c r="AR358" s="136"/>
      <c r="AS358" s="136"/>
      <c r="AT358" s="136"/>
      <c r="AU358" s="136"/>
      <c r="AV358" s="136"/>
      <c r="AW358" s="136"/>
      <c r="AX358" s="136"/>
      <c r="AY358" s="136"/>
      <c r="AZ358" s="136"/>
      <c r="BA358" s="136"/>
      <c r="BB358" s="136"/>
      <c r="BC358" s="136"/>
      <c r="BD358" s="136"/>
      <c r="BE358" s="136"/>
      <c r="BF358" s="136"/>
    </row>
    <row r="359" spans="1:58">
      <c r="A359" s="136"/>
      <c r="B359" s="136"/>
      <c r="C359" s="136"/>
      <c r="D359" s="136"/>
      <c r="E359" s="136"/>
      <c r="F359" s="136"/>
      <c r="G359" s="136"/>
      <c r="W359" s="4"/>
      <c r="Y359" s="301"/>
      <c r="Z359" s="302"/>
      <c r="AA359" s="303"/>
      <c r="AB359" s="136"/>
      <c r="AC359" s="136"/>
      <c r="AD359" s="136"/>
      <c r="AE359" s="136"/>
      <c r="AF359" s="136"/>
      <c r="AG359" s="136"/>
      <c r="AH359" s="136"/>
      <c r="AI359" s="136"/>
      <c r="AJ359" s="136"/>
      <c r="AK359" s="136"/>
      <c r="AL359" s="136"/>
      <c r="AM359" s="136"/>
      <c r="AN359" s="136"/>
      <c r="AO359" s="136"/>
      <c r="AP359" s="136"/>
      <c r="AQ359" s="136"/>
      <c r="AR359" s="136"/>
      <c r="AS359" s="136"/>
      <c r="AT359" s="136"/>
      <c r="AU359" s="136"/>
      <c r="AV359" s="136"/>
      <c r="AW359" s="136"/>
      <c r="AX359" s="136"/>
      <c r="AY359" s="136"/>
      <c r="AZ359" s="136"/>
      <c r="BA359" s="136"/>
      <c r="BB359" s="136"/>
      <c r="BC359" s="136"/>
      <c r="BD359" s="136"/>
      <c r="BE359" s="136"/>
      <c r="BF359" s="136"/>
    </row>
    <row r="360" spans="1:58">
      <c r="A360" s="136"/>
      <c r="B360" s="136"/>
      <c r="C360" s="136"/>
      <c r="D360" s="136"/>
      <c r="E360" s="136"/>
      <c r="F360" s="136"/>
      <c r="G360" s="136"/>
      <c r="W360" s="4"/>
      <c r="Y360" s="301"/>
      <c r="Z360" s="302"/>
      <c r="AA360" s="303"/>
      <c r="AB360" s="136"/>
      <c r="AC360" s="136"/>
      <c r="AD360" s="136"/>
      <c r="AE360" s="136"/>
      <c r="AF360" s="136"/>
      <c r="AG360" s="136"/>
      <c r="AH360" s="136"/>
      <c r="AI360" s="136"/>
      <c r="AJ360" s="136"/>
      <c r="AK360" s="136"/>
      <c r="AL360" s="136"/>
      <c r="AM360" s="136"/>
      <c r="AN360" s="136"/>
      <c r="AO360" s="136"/>
      <c r="AP360" s="136"/>
      <c r="AQ360" s="136"/>
      <c r="AR360" s="136"/>
      <c r="AS360" s="136"/>
      <c r="AT360" s="136"/>
      <c r="AU360" s="136"/>
      <c r="AV360" s="136"/>
      <c r="AW360" s="136"/>
      <c r="AX360" s="136"/>
      <c r="AY360" s="136"/>
      <c r="AZ360" s="136"/>
      <c r="BA360" s="136"/>
      <c r="BB360" s="136"/>
      <c r="BC360" s="136"/>
      <c r="BD360" s="136"/>
      <c r="BE360" s="136"/>
      <c r="BF360" s="136"/>
    </row>
    <row r="361" spans="1:58">
      <c r="A361" s="136"/>
      <c r="B361" s="136"/>
      <c r="C361" s="136"/>
      <c r="D361" s="136"/>
      <c r="E361" s="136"/>
      <c r="F361" s="136"/>
      <c r="G361" s="136"/>
      <c r="W361" s="4"/>
      <c r="Y361" s="301"/>
      <c r="Z361" s="302"/>
      <c r="AA361" s="303"/>
      <c r="AB361" s="136"/>
      <c r="AC361" s="136"/>
      <c r="AD361" s="136"/>
      <c r="AE361" s="136"/>
      <c r="AF361" s="136"/>
      <c r="AG361" s="136"/>
      <c r="AH361" s="136"/>
      <c r="AI361" s="136"/>
      <c r="AJ361" s="136"/>
      <c r="AK361" s="136"/>
      <c r="AL361" s="136"/>
      <c r="AM361" s="136"/>
      <c r="AN361" s="136"/>
      <c r="AO361" s="136"/>
      <c r="AP361" s="136"/>
      <c r="AQ361" s="136"/>
      <c r="AR361" s="136"/>
      <c r="AS361" s="136"/>
      <c r="AT361" s="136"/>
      <c r="AU361" s="136"/>
      <c r="AV361" s="136"/>
      <c r="AW361" s="136"/>
      <c r="AX361" s="136"/>
      <c r="AY361" s="136"/>
      <c r="AZ361" s="136"/>
      <c r="BA361" s="136"/>
      <c r="BB361" s="136"/>
      <c r="BC361" s="136"/>
      <c r="BD361" s="136"/>
      <c r="BE361" s="136"/>
      <c r="BF361" s="136"/>
    </row>
    <row r="362" spans="1:58">
      <c r="A362" s="136"/>
      <c r="B362" s="136"/>
      <c r="C362" s="136"/>
      <c r="D362" s="136"/>
      <c r="E362" s="136"/>
      <c r="F362" s="136"/>
      <c r="G362" s="136"/>
      <c r="W362" s="4"/>
      <c r="Y362" s="301"/>
      <c r="Z362" s="302"/>
      <c r="AA362" s="303"/>
      <c r="AB362" s="136"/>
      <c r="AC362" s="136"/>
      <c r="AD362" s="136"/>
      <c r="AE362" s="136"/>
      <c r="AF362" s="136"/>
      <c r="AG362" s="136"/>
      <c r="AH362" s="136"/>
      <c r="AI362" s="136"/>
      <c r="AJ362" s="136"/>
      <c r="AK362" s="136"/>
      <c r="AL362" s="136"/>
      <c r="AM362" s="136"/>
      <c r="AN362" s="136"/>
      <c r="AO362" s="136"/>
      <c r="AP362" s="136"/>
      <c r="AQ362" s="136"/>
      <c r="AR362" s="136"/>
      <c r="AS362" s="136"/>
      <c r="AT362" s="136"/>
      <c r="AU362" s="136"/>
      <c r="AV362" s="136"/>
      <c r="AW362" s="136"/>
      <c r="AX362" s="136"/>
      <c r="AY362" s="136"/>
      <c r="AZ362" s="136"/>
      <c r="BA362" s="136"/>
      <c r="BB362" s="136"/>
      <c r="BC362" s="136"/>
      <c r="BD362" s="136"/>
      <c r="BE362" s="136"/>
      <c r="BF362" s="136"/>
    </row>
    <row r="363" spans="1:58">
      <c r="A363" s="136"/>
      <c r="B363" s="136"/>
      <c r="C363" s="136"/>
      <c r="D363" s="136"/>
      <c r="E363" s="136"/>
      <c r="F363" s="136"/>
      <c r="G363" s="136"/>
      <c r="W363" s="4"/>
      <c r="Y363" s="301"/>
      <c r="Z363" s="302"/>
      <c r="AA363" s="303"/>
      <c r="AB363" s="136"/>
      <c r="AC363" s="136"/>
      <c r="AD363" s="136"/>
      <c r="AE363" s="136"/>
      <c r="AF363" s="136"/>
      <c r="AG363" s="136"/>
      <c r="AH363" s="136"/>
      <c r="AI363" s="136"/>
      <c r="AJ363" s="136"/>
      <c r="AK363" s="136"/>
      <c r="AL363" s="136"/>
      <c r="AM363" s="136"/>
      <c r="AN363" s="136"/>
      <c r="AO363" s="136"/>
      <c r="AP363" s="136"/>
      <c r="AQ363" s="136"/>
      <c r="AR363" s="136"/>
      <c r="AS363" s="136"/>
      <c r="AT363" s="136"/>
      <c r="AU363" s="136"/>
      <c r="AV363" s="136"/>
      <c r="AW363" s="136"/>
      <c r="AX363" s="136"/>
      <c r="AY363" s="136"/>
      <c r="AZ363" s="136"/>
      <c r="BA363" s="136"/>
      <c r="BB363" s="136"/>
      <c r="BC363" s="136"/>
      <c r="BD363" s="136"/>
      <c r="BE363" s="136"/>
      <c r="BF363" s="136"/>
    </row>
    <row r="364" spans="1:58">
      <c r="A364" s="136"/>
      <c r="B364" s="136"/>
      <c r="C364" s="136"/>
      <c r="D364" s="136"/>
      <c r="E364" s="136"/>
      <c r="F364" s="136"/>
      <c r="G364" s="136"/>
      <c r="W364" s="4"/>
      <c r="Y364" s="301"/>
      <c r="Z364" s="302"/>
      <c r="AA364" s="303"/>
      <c r="AB364" s="136"/>
      <c r="AC364" s="136"/>
      <c r="AD364" s="136"/>
      <c r="AE364" s="136"/>
      <c r="AF364" s="136"/>
      <c r="AG364" s="136"/>
      <c r="AH364" s="136"/>
      <c r="AI364" s="136"/>
      <c r="AJ364" s="136"/>
      <c r="AK364" s="136"/>
      <c r="AL364" s="136"/>
      <c r="AM364" s="136"/>
      <c r="AN364" s="136"/>
      <c r="AO364" s="136"/>
      <c r="AP364" s="136"/>
      <c r="AQ364" s="136"/>
      <c r="AR364" s="136"/>
      <c r="AS364" s="136"/>
      <c r="AT364" s="136"/>
      <c r="AU364" s="136"/>
      <c r="AV364" s="136"/>
      <c r="AW364" s="136"/>
      <c r="AX364" s="136"/>
      <c r="AY364" s="136"/>
      <c r="AZ364" s="136"/>
      <c r="BA364" s="136"/>
      <c r="BB364" s="136"/>
      <c r="BC364" s="136"/>
      <c r="BD364" s="136"/>
      <c r="BE364" s="136"/>
      <c r="BF364" s="136"/>
    </row>
    <row r="365" spans="1:58">
      <c r="A365" s="136"/>
      <c r="B365" s="136"/>
      <c r="C365" s="136"/>
      <c r="D365" s="136"/>
      <c r="E365" s="136"/>
      <c r="F365" s="136"/>
      <c r="G365" s="136"/>
      <c r="W365" s="4"/>
      <c r="Y365" s="301"/>
      <c r="Z365" s="302"/>
      <c r="AA365" s="303"/>
      <c r="AB365" s="136"/>
      <c r="AC365" s="136"/>
      <c r="AD365" s="136"/>
      <c r="AE365" s="136"/>
      <c r="AF365" s="136"/>
      <c r="AG365" s="136"/>
      <c r="AH365" s="136"/>
      <c r="AI365" s="136"/>
      <c r="AJ365" s="136"/>
      <c r="AK365" s="136"/>
      <c r="AL365" s="136"/>
      <c r="AM365" s="136"/>
      <c r="AN365" s="136"/>
      <c r="AO365" s="136"/>
      <c r="AP365" s="136"/>
      <c r="AQ365" s="136"/>
      <c r="AR365" s="136"/>
      <c r="AS365" s="136"/>
      <c r="AT365" s="136"/>
      <c r="AU365" s="136"/>
      <c r="AV365" s="136"/>
      <c r="AW365" s="136"/>
      <c r="AX365" s="136"/>
      <c r="AY365" s="136"/>
      <c r="AZ365" s="136"/>
      <c r="BA365" s="136"/>
      <c r="BB365" s="136"/>
      <c r="BC365" s="136"/>
      <c r="BD365" s="136"/>
      <c r="BE365" s="136"/>
      <c r="BF365" s="136"/>
    </row>
    <row r="366" spans="1:58">
      <c r="A366" s="136"/>
      <c r="B366" s="136"/>
      <c r="C366" s="136"/>
      <c r="D366" s="136"/>
      <c r="E366" s="136"/>
      <c r="F366" s="136"/>
      <c r="G366" s="136"/>
      <c r="W366" s="4"/>
      <c r="Y366" s="301"/>
      <c r="Z366" s="302"/>
      <c r="AA366" s="303"/>
      <c r="AB366" s="136"/>
      <c r="AC366" s="136"/>
      <c r="AD366" s="136"/>
      <c r="AE366" s="136"/>
      <c r="AF366" s="136"/>
      <c r="AG366" s="136"/>
      <c r="AH366" s="136"/>
      <c r="AI366" s="136"/>
      <c r="AJ366" s="136"/>
      <c r="AK366" s="136"/>
      <c r="AL366" s="136"/>
      <c r="AM366" s="136"/>
      <c r="AN366" s="136"/>
      <c r="AO366" s="136"/>
      <c r="AP366" s="136"/>
      <c r="AQ366" s="136"/>
      <c r="AR366" s="136"/>
      <c r="AS366" s="136"/>
      <c r="AT366" s="136"/>
      <c r="AU366" s="136"/>
      <c r="AV366" s="136"/>
      <c r="AW366" s="136"/>
      <c r="AX366" s="136"/>
      <c r="AY366" s="136"/>
      <c r="AZ366" s="136"/>
      <c r="BA366" s="136"/>
      <c r="BB366" s="136"/>
      <c r="BC366" s="136"/>
      <c r="BD366" s="136"/>
      <c r="BE366" s="136"/>
      <c r="BF366" s="136"/>
    </row>
    <row r="367" spans="1:58">
      <c r="A367" s="136"/>
      <c r="B367" s="136"/>
      <c r="C367" s="136"/>
      <c r="D367" s="136"/>
      <c r="E367" s="136"/>
      <c r="F367" s="136"/>
      <c r="G367" s="136"/>
      <c r="W367" s="4"/>
      <c r="Y367" s="301"/>
      <c r="Z367" s="302"/>
      <c r="AA367" s="303"/>
      <c r="AB367" s="136"/>
      <c r="AC367" s="136"/>
      <c r="AD367" s="136"/>
      <c r="AE367" s="136"/>
      <c r="AF367" s="136"/>
      <c r="AG367" s="136"/>
      <c r="AH367" s="136"/>
      <c r="AI367" s="136"/>
      <c r="AJ367" s="136"/>
      <c r="AK367" s="136"/>
      <c r="AL367" s="136"/>
      <c r="AM367" s="136"/>
      <c r="AN367" s="136"/>
      <c r="AO367" s="136"/>
      <c r="AP367" s="136"/>
      <c r="AQ367" s="136"/>
      <c r="AR367" s="136"/>
      <c r="AS367" s="136"/>
      <c r="AT367" s="136"/>
      <c r="AU367" s="136"/>
      <c r="AV367" s="136"/>
      <c r="AW367" s="136"/>
      <c r="AX367" s="136"/>
      <c r="AY367" s="136"/>
      <c r="AZ367" s="136"/>
      <c r="BA367" s="136"/>
      <c r="BB367" s="136"/>
      <c r="BC367" s="136"/>
      <c r="BD367" s="136"/>
      <c r="BE367" s="136"/>
      <c r="BF367" s="136"/>
    </row>
    <row r="368" spans="1:58">
      <c r="A368" s="136"/>
      <c r="B368" s="136"/>
      <c r="C368" s="136"/>
      <c r="D368" s="136"/>
      <c r="E368" s="136"/>
      <c r="F368" s="136"/>
      <c r="G368" s="136"/>
      <c r="W368" s="4"/>
      <c r="Y368" s="301"/>
      <c r="Z368" s="302"/>
      <c r="AA368" s="303"/>
      <c r="AB368" s="136"/>
      <c r="AC368" s="136"/>
      <c r="AD368" s="136"/>
      <c r="AE368" s="136"/>
      <c r="AF368" s="136"/>
      <c r="AG368" s="136"/>
      <c r="AH368" s="136"/>
      <c r="AI368" s="136"/>
      <c r="AJ368" s="136"/>
      <c r="AK368" s="136"/>
      <c r="AL368" s="136"/>
      <c r="AM368" s="136"/>
      <c r="AN368" s="136"/>
      <c r="AO368" s="136"/>
      <c r="AP368" s="136"/>
      <c r="AQ368" s="136"/>
      <c r="AR368" s="136"/>
      <c r="AS368" s="136"/>
      <c r="AT368" s="136"/>
      <c r="AU368" s="136"/>
      <c r="AV368" s="136"/>
      <c r="AW368" s="136"/>
      <c r="AX368" s="136"/>
      <c r="AY368" s="136"/>
      <c r="AZ368" s="136"/>
      <c r="BA368" s="136"/>
      <c r="BB368" s="136"/>
      <c r="BC368" s="136"/>
      <c r="BD368" s="136"/>
      <c r="BE368" s="136"/>
      <c r="BF368" s="136"/>
    </row>
    <row r="369" spans="1:58">
      <c r="A369" s="136"/>
      <c r="B369" s="136"/>
      <c r="C369" s="136"/>
      <c r="D369" s="136"/>
      <c r="E369" s="136"/>
      <c r="F369" s="136"/>
      <c r="G369" s="136"/>
      <c r="W369" s="4"/>
      <c r="Y369" s="301"/>
      <c r="Z369" s="302"/>
      <c r="AA369" s="303"/>
      <c r="AB369" s="136"/>
      <c r="AC369" s="136"/>
      <c r="AD369" s="136"/>
      <c r="AE369" s="136"/>
      <c r="AF369" s="136"/>
      <c r="AG369" s="136"/>
      <c r="AH369" s="136"/>
      <c r="AI369" s="136"/>
      <c r="AJ369" s="136"/>
      <c r="AK369" s="136"/>
      <c r="AL369" s="136"/>
      <c r="AM369" s="136"/>
      <c r="AN369" s="136"/>
      <c r="AO369" s="136"/>
      <c r="AP369" s="136"/>
      <c r="AQ369" s="136"/>
      <c r="AR369" s="136"/>
      <c r="AS369" s="136"/>
      <c r="AT369" s="136"/>
      <c r="AU369" s="136"/>
      <c r="AV369" s="136"/>
      <c r="AW369" s="136"/>
      <c r="AX369" s="136"/>
      <c r="AY369" s="136"/>
      <c r="AZ369" s="136"/>
      <c r="BA369" s="136"/>
      <c r="BB369" s="136"/>
      <c r="BC369" s="136"/>
      <c r="BD369" s="136"/>
      <c r="BE369" s="136"/>
      <c r="BF369" s="136"/>
    </row>
    <row r="370" spans="1:58">
      <c r="A370" s="136"/>
      <c r="B370" s="136"/>
      <c r="C370" s="136"/>
      <c r="D370" s="136"/>
      <c r="E370" s="136"/>
      <c r="F370" s="136"/>
      <c r="G370" s="136"/>
      <c r="W370" s="4"/>
      <c r="Y370" s="301"/>
      <c r="Z370" s="302"/>
      <c r="AA370" s="303"/>
      <c r="AB370" s="136"/>
      <c r="AC370" s="136"/>
      <c r="AD370" s="136"/>
      <c r="AE370" s="136"/>
      <c r="AF370" s="136"/>
      <c r="AG370" s="136"/>
      <c r="AH370" s="136"/>
      <c r="AI370" s="136"/>
      <c r="AJ370" s="136"/>
      <c r="AK370" s="136"/>
      <c r="AL370" s="136"/>
      <c r="AM370" s="136"/>
      <c r="AN370" s="136"/>
      <c r="AO370" s="136"/>
      <c r="AP370" s="136"/>
      <c r="AQ370" s="136"/>
      <c r="AR370" s="136"/>
      <c r="AS370" s="136"/>
      <c r="AT370" s="136"/>
      <c r="AU370" s="136"/>
      <c r="AV370" s="136"/>
      <c r="AW370" s="136"/>
      <c r="AX370" s="136"/>
      <c r="AY370" s="136"/>
      <c r="AZ370" s="136"/>
      <c r="BA370" s="136"/>
      <c r="BB370" s="136"/>
      <c r="BC370" s="136"/>
      <c r="BD370" s="136"/>
      <c r="BE370" s="136"/>
      <c r="BF370" s="136"/>
    </row>
    <row r="371" spans="1:58">
      <c r="A371" s="136"/>
      <c r="B371" s="136"/>
      <c r="C371" s="136"/>
      <c r="D371" s="136"/>
      <c r="E371" s="136"/>
      <c r="F371" s="136"/>
      <c r="G371" s="136"/>
      <c r="W371" s="4"/>
      <c r="Y371" s="301"/>
      <c r="Z371" s="302"/>
      <c r="AA371" s="303"/>
      <c r="AB371" s="136"/>
      <c r="AC371" s="136"/>
      <c r="AD371" s="136"/>
      <c r="AE371" s="136"/>
      <c r="AF371" s="136"/>
      <c r="AG371" s="136"/>
      <c r="AH371" s="136"/>
      <c r="AI371" s="136"/>
      <c r="AJ371" s="136"/>
      <c r="AK371" s="136"/>
      <c r="AL371" s="136"/>
      <c r="AM371" s="136"/>
      <c r="AN371" s="136"/>
      <c r="AO371" s="136"/>
      <c r="AP371" s="136"/>
      <c r="AQ371" s="136"/>
      <c r="AR371" s="136"/>
      <c r="AS371" s="136"/>
      <c r="AT371" s="136"/>
      <c r="AU371" s="136"/>
      <c r="AV371" s="136"/>
      <c r="AW371" s="136"/>
      <c r="AX371" s="136"/>
      <c r="AY371" s="136"/>
      <c r="AZ371" s="136"/>
      <c r="BA371" s="136"/>
      <c r="BB371" s="136"/>
      <c r="BC371" s="136"/>
      <c r="BD371" s="136"/>
      <c r="BE371" s="136"/>
      <c r="BF371" s="136"/>
    </row>
    <row r="372" spans="1:58">
      <c r="A372" s="136"/>
      <c r="B372" s="136"/>
      <c r="C372" s="136"/>
      <c r="D372" s="136"/>
      <c r="E372" s="136"/>
      <c r="F372" s="136"/>
      <c r="G372" s="136"/>
      <c r="W372" s="4"/>
      <c r="Y372" s="301"/>
      <c r="Z372" s="302"/>
      <c r="AA372" s="303"/>
      <c r="AB372" s="136"/>
      <c r="AC372" s="136"/>
      <c r="AD372" s="136"/>
      <c r="AE372" s="136"/>
      <c r="AF372" s="136"/>
      <c r="AG372" s="136"/>
      <c r="AH372" s="136"/>
      <c r="AI372" s="136"/>
      <c r="AJ372" s="136"/>
      <c r="AK372" s="136"/>
      <c r="AL372" s="136"/>
      <c r="AM372" s="136"/>
      <c r="AN372" s="136"/>
      <c r="AO372" s="136"/>
      <c r="AP372" s="136"/>
      <c r="AQ372" s="136"/>
      <c r="AR372" s="136"/>
      <c r="AS372" s="136"/>
      <c r="AT372" s="136"/>
      <c r="AU372" s="136"/>
      <c r="AV372" s="136"/>
      <c r="AW372" s="136"/>
      <c r="AX372" s="136"/>
      <c r="AY372" s="136"/>
      <c r="AZ372" s="136"/>
      <c r="BA372" s="136"/>
      <c r="BB372" s="136"/>
      <c r="BC372" s="136"/>
      <c r="BD372" s="136"/>
      <c r="BE372" s="136"/>
      <c r="BF372" s="136"/>
    </row>
    <row r="373" spans="1:58">
      <c r="A373" s="136"/>
      <c r="B373" s="136"/>
      <c r="C373" s="136"/>
      <c r="D373" s="136"/>
      <c r="E373" s="136"/>
      <c r="F373" s="136"/>
      <c r="G373" s="136"/>
      <c r="W373" s="4"/>
      <c r="Y373" s="301"/>
      <c r="Z373" s="302"/>
      <c r="AA373" s="303"/>
      <c r="AB373" s="136"/>
      <c r="AC373" s="136"/>
      <c r="AD373" s="136"/>
      <c r="AE373" s="136"/>
      <c r="AF373" s="136"/>
      <c r="AG373" s="136"/>
      <c r="AH373" s="136"/>
      <c r="AI373" s="136"/>
      <c r="AJ373" s="136"/>
      <c r="AK373" s="136"/>
      <c r="AL373" s="136"/>
      <c r="AM373" s="136"/>
      <c r="AN373" s="136"/>
      <c r="AO373" s="136"/>
      <c r="AP373" s="136"/>
      <c r="AQ373" s="136"/>
      <c r="AR373" s="136"/>
      <c r="AS373" s="136"/>
      <c r="AT373" s="136"/>
      <c r="AU373" s="136"/>
      <c r="AV373" s="136"/>
      <c r="AW373" s="136"/>
      <c r="AX373" s="136"/>
      <c r="AY373" s="136"/>
      <c r="AZ373" s="136"/>
      <c r="BA373" s="136"/>
      <c r="BB373" s="136"/>
      <c r="BC373" s="136"/>
      <c r="BD373" s="136"/>
      <c r="BE373" s="136"/>
      <c r="BF373" s="136"/>
    </row>
    <row r="374" spans="1:58">
      <c r="A374" s="136"/>
      <c r="B374" s="136"/>
      <c r="C374" s="136"/>
      <c r="D374" s="136"/>
      <c r="E374" s="136"/>
      <c r="F374" s="136"/>
      <c r="G374" s="136"/>
      <c r="W374" s="4"/>
      <c r="Y374" s="301"/>
      <c r="Z374" s="302"/>
      <c r="AA374" s="303"/>
      <c r="AB374" s="136"/>
      <c r="AC374" s="136"/>
      <c r="AD374" s="136"/>
      <c r="AE374" s="136"/>
      <c r="AF374" s="136"/>
      <c r="AG374" s="136"/>
      <c r="AH374" s="136"/>
      <c r="AI374" s="136"/>
      <c r="AJ374" s="136"/>
      <c r="AK374" s="136"/>
      <c r="AL374" s="136"/>
      <c r="AM374" s="136"/>
      <c r="AN374" s="136"/>
      <c r="AO374" s="136"/>
      <c r="AP374" s="136"/>
      <c r="AQ374" s="136"/>
      <c r="AR374" s="136"/>
      <c r="AS374" s="136"/>
      <c r="AT374" s="136"/>
      <c r="AU374" s="136"/>
      <c r="AV374" s="136"/>
      <c r="AW374" s="136"/>
      <c r="AX374" s="136"/>
      <c r="AY374" s="136"/>
      <c r="AZ374" s="136"/>
      <c r="BA374" s="136"/>
      <c r="BB374" s="136"/>
      <c r="BC374" s="136"/>
      <c r="BD374" s="136"/>
      <c r="BE374" s="136"/>
      <c r="BF374" s="136"/>
    </row>
    <row r="375" spans="1:58">
      <c r="A375" s="136"/>
      <c r="B375" s="136"/>
      <c r="C375" s="136"/>
      <c r="D375" s="136"/>
      <c r="E375" s="136"/>
      <c r="F375" s="136"/>
      <c r="G375" s="136"/>
      <c r="W375" s="4"/>
      <c r="Y375" s="301"/>
      <c r="Z375" s="302"/>
      <c r="AA375" s="303"/>
      <c r="AB375" s="136"/>
      <c r="AC375" s="136"/>
      <c r="AD375" s="136"/>
      <c r="AE375" s="136"/>
      <c r="AF375" s="136"/>
      <c r="AG375" s="136"/>
      <c r="AH375" s="136"/>
      <c r="AI375" s="136"/>
      <c r="AJ375" s="136"/>
      <c r="AK375" s="136"/>
      <c r="AL375" s="136"/>
      <c r="AM375" s="136"/>
      <c r="AN375" s="136"/>
      <c r="AO375" s="136"/>
      <c r="AP375" s="136"/>
      <c r="AQ375" s="136"/>
      <c r="AR375" s="136"/>
      <c r="AS375" s="136"/>
      <c r="AT375" s="136"/>
      <c r="AU375" s="136"/>
      <c r="AV375" s="136"/>
      <c r="AW375" s="136"/>
      <c r="AX375" s="136"/>
      <c r="AY375" s="136"/>
      <c r="AZ375" s="136"/>
      <c r="BA375" s="136"/>
      <c r="BB375" s="136"/>
      <c r="BC375" s="136"/>
      <c r="BD375" s="136"/>
      <c r="BE375" s="136"/>
      <c r="BF375" s="136"/>
    </row>
    <row r="376" spans="1:58">
      <c r="A376" s="136"/>
      <c r="B376" s="136"/>
      <c r="C376" s="136"/>
      <c r="D376" s="136"/>
      <c r="E376" s="136"/>
      <c r="F376" s="136"/>
      <c r="G376" s="136"/>
      <c r="W376" s="4"/>
      <c r="Y376" s="301"/>
      <c r="Z376" s="302"/>
      <c r="AA376" s="303"/>
      <c r="AB376" s="136"/>
      <c r="AC376" s="136"/>
      <c r="AD376" s="136"/>
      <c r="AE376" s="136"/>
      <c r="AF376" s="136"/>
      <c r="AG376" s="136"/>
      <c r="AH376" s="136"/>
      <c r="AI376" s="136"/>
      <c r="AJ376" s="136"/>
      <c r="AK376" s="136"/>
      <c r="AL376" s="136"/>
      <c r="AM376" s="136"/>
      <c r="AN376" s="136"/>
      <c r="AO376" s="136"/>
      <c r="AP376" s="136"/>
      <c r="AQ376" s="136"/>
      <c r="AR376" s="136"/>
      <c r="AS376" s="136"/>
      <c r="AT376" s="136"/>
      <c r="AU376" s="136"/>
      <c r="AV376" s="136"/>
      <c r="AW376" s="136"/>
      <c r="AX376" s="136"/>
      <c r="AY376" s="136"/>
      <c r="AZ376" s="136"/>
      <c r="BA376" s="136"/>
      <c r="BB376" s="136"/>
      <c r="BC376" s="136"/>
      <c r="BD376" s="136"/>
      <c r="BE376" s="136"/>
      <c r="BF376" s="136"/>
    </row>
    <row r="377" spans="1:58">
      <c r="A377" s="136"/>
      <c r="B377" s="136"/>
      <c r="C377" s="136"/>
      <c r="D377" s="136"/>
      <c r="E377" s="136"/>
      <c r="F377" s="136"/>
      <c r="G377" s="136"/>
      <c r="W377" s="4"/>
      <c r="Y377" s="301"/>
      <c r="Z377" s="302"/>
      <c r="AA377" s="303"/>
      <c r="AB377" s="136"/>
      <c r="AC377" s="136"/>
      <c r="AD377" s="136"/>
      <c r="AE377" s="136"/>
      <c r="AF377" s="136"/>
      <c r="AG377" s="136"/>
      <c r="AH377" s="136"/>
      <c r="AI377" s="136"/>
      <c r="AJ377" s="136"/>
      <c r="AK377" s="136"/>
      <c r="AL377" s="136"/>
      <c r="AM377" s="136"/>
      <c r="AN377" s="136"/>
      <c r="AO377" s="136"/>
      <c r="AP377" s="136"/>
      <c r="AQ377" s="136"/>
      <c r="AR377" s="136"/>
      <c r="AS377" s="136"/>
      <c r="AT377" s="136"/>
      <c r="AU377" s="136"/>
      <c r="AV377" s="136"/>
      <c r="AW377" s="136"/>
      <c r="AX377" s="136"/>
      <c r="AY377" s="136"/>
      <c r="AZ377" s="136"/>
      <c r="BA377" s="136"/>
      <c r="BB377" s="136"/>
      <c r="BC377" s="136"/>
      <c r="BD377" s="136"/>
      <c r="BE377" s="136"/>
      <c r="BF377" s="136"/>
    </row>
    <row r="378" spans="1:58">
      <c r="A378" s="136"/>
      <c r="B378" s="136"/>
      <c r="C378" s="136"/>
      <c r="D378" s="136"/>
      <c r="E378" s="136"/>
      <c r="F378" s="136"/>
      <c r="G378" s="136"/>
      <c r="W378" s="4"/>
      <c r="Y378" s="301"/>
      <c r="Z378" s="302"/>
      <c r="AA378" s="303"/>
      <c r="AB378" s="136"/>
      <c r="AC378" s="136"/>
      <c r="AD378" s="136"/>
      <c r="AE378" s="136"/>
      <c r="AF378" s="136"/>
      <c r="AG378" s="136"/>
      <c r="AH378" s="136"/>
      <c r="AI378" s="136"/>
      <c r="AJ378" s="136"/>
      <c r="AK378" s="136"/>
      <c r="AL378" s="136"/>
      <c r="AM378" s="136"/>
      <c r="AN378" s="136"/>
      <c r="AO378" s="136"/>
      <c r="AP378" s="136"/>
      <c r="AQ378" s="136"/>
      <c r="AR378" s="136"/>
      <c r="AS378" s="136"/>
      <c r="AT378" s="136"/>
      <c r="AU378" s="136"/>
      <c r="AV378" s="136"/>
      <c r="AW378" s="136"/>
      <c r="AX378" s="136"/>
      <c r="AY378" s="136"/>
      <c r="AZ378" s="136"/>
      <c r="BA378" s="136"/>
      <c r="BB378" s="136"/>
      <c r="BC378" s="136"/>
      <c r="BD378" s="136"/>
      <c r="BE378" s="136"/>
      <c r="BF378" s="136"/>
    </row>
    <row r="379" spans="1:58">
      <c r="A379" s="136"/>
      <c r="B379" s="136"/>
      <c r="C379" s="136"/>
      <c r="D379" s="136"/>
      <c r="E379" s="136"/>
      <c r="F379" s="136"/>
      <c r="G379" s="136"/>
      <c r="W379" s="4"/>
      <c r="Y379" s="301"/>
      <c r="Z379" s="302"/>
      <c r="AA379" s="303"/>
      <c r="AB379" s="136"/>
      <c r="AC379" s="136"/>
      <c r="AD379" s="136"/>
      <c r="AE379" s="136"/>
      <c r="AF379" s="136"/>
      <c r="AG379" s="136"/>
      <c r="AH379" s="136"/>
      <c r="AI379" s="136"/>
      <c r="AJ379" s="136"/>
      <c r="AK379" s="136"/>
      <c r="AL379" s="136"/>
      <c r="AM379" s="136"/>
      <c r="AN379" s="136"/>
      <c r="AO379" s="136"/>
      <c r="AP379" s="136"/>
      <c r="AQ379" s="136"/>
      <c r="AR379" s="136"/>
      <c r="AS379" s="136"/>
      <c r="AT379" s="136"/>
      <c r="AU379" s="136"/>
      <c r="AV379" s="136"/>
      <c r="AW379" s="136"/>
      <c r="AX379" s="136"/>
      <c r="AY379" s="136"/>
      <c r="AZ379" s="136"/>
      <c r="BA379" s="136"/>
      <c r="BB379" s="136"/>
      <c r="BC379" s="136"/>
      <c r="BD379" s="136"/>
      <c r="BE379" s="136"/>
      <c r="BF379" s="136"/>
    </row>
    <row r="380" spans="1:58">
      <c r="A380" s="136"/>
      <c r="B380" s="136"/>
      <c r="C380" s="136"/>
      <c r="D380" s="136"/>
      <c r="E380" s="136"/>
      <c r="F380" s="136"/>
      <c r="G380" s="136"/>
      <c r="W380" s="4"/>
      <c r="Y380" s="301"/>
      <c r="Z380" s="302"/>
      <c r="AA380" s="303"/>
      <c r="AB380" s="136"/>
      <c r="AC380" s="136"/>
      <c r="AD380" s="136"/>
      <c r="AE380" s="136"/>
      <c r="AF380" s="136"/>
      <c r="AG380" s="136"/>
      <c r="AH380" s="136"/>
      <c r="AI380" s="136"/>
      <c r="AJ380" s="136"/>
      <c r="AK380" s="136"/>
      <c r="AL380" s="136"/>
      <c r="AM380" s="136"/>
      <c r="AN380" s="136"/>
      <c r="AO380" s="136"/>
      <c r="AP380" s="136"/>
      <c r="AQ380" s="136"/>
      <c r="AR380" s="136"/>
      <c r="AS380" s="136"/>
      <c r="AT380" s="136"/>
      <c r="AU380" s="136"/>
      <c r="AV380" s="136"/>
      <c r="AW380" s="136"/>
      <c r="AX380" s="136"/>
      <c r="AY380" s="136"/>
      <c r="AZ380" s="136"/>
      <c r="BA380" s="136"/>
      <c r="BB380" s="136"/>
      <c r="BC380" s="136"/>
      <c r="BD380" s="136"/>
      <c r="BE380" s="136"/>
      <c r="BF380" s="136"/>
    </row>
    <row r="381" spans="1:58">
      <c r="A381" s="136"/>
      <c r="B381" s="136"/>
      <c r="C381" s="136"/>
      <c r="D381" s="136"/>
      <c r="E381" s="136"/>
      <c r="F381" s="136"/>
      <c r="G381" s="136"/>
      <c r="W381" s="4"/>
      <c r="Y381" s="301"/>
      <c r="Z381" s="302"/>
      <c r="AA381" s="303"/>
      <c r="AB381" s="136"/>
      <c r="AC381" s="136"/>
      <c r="AD381" s="136"/>
      <c r="AE381" s="136"/>
      <c r="AF381" s="136"/>
      <c r="AG381" s="136"/>
      <c r="AH381" s="136"/>
      <c r="AI381" s="136"/>
      <c r="AJ381" s="136"/>
      <c r="AK381" s="136"/>
      <c r="AL381" s="136"/>
      <c r="AM381" s="136"/>
      <c r="AN381" s="136"/>
      <c r="AO381" s="136"/>
      <c r="AP381" s="136"/>
      <c r="AQ381" s="136"/>
      <c r="AR381" s="136"/>
      <c r="AS381" s="136"/>
      <c r="AT381" s="136"/>
      <c r="AU381" s="136"/>
      <c r="AV381" s="136"/>
      <c r="AW381" s="136"/>
      <c r="AX381" s="136"/>
      <c r="AY381" s="136"/>
      <c r="AZ381" s="136"/>
      <c r="BA381" s="136"/>
      <c r="BB381" s="136"/>
      <c r="BC381" s="136"/>
      <c r="BD381" s="136"/>
      <c r="BE381" s="136"/>
      <c r="BF381" s="136"/>
    </row>
    <row r="382" spans="1:58">
      <c r="A382" s="136"/>
      <c r="B382" s="136"/>
      <c r="C382" s="136"/>
      <c r="D382" s="136"/>
      <c r="E382" s="136"/>
      <c r="F382" s="136"/>
      <c r="G382" s="136"/>
      <c r="W382" s="4"/>
      <c r="Y382" s="301"/>
      <c r="Z382" s="302"/>
      <c r="AA382" s="303"/>
      <c r="AB382" s="136"/>
      <c r="AC382" s="136"/>
      <c r="AD382" s="136"/>
      <c r="AE382" s="136"/>
      <c r="AF382" s="136"/>
      <c r="AG382" s="136"/>
      <c r="AH382" s="136"/>
      <c r="AI382" s="136"/>
      <c r="AJ382" s="136"/>
      <c r="AK382" s="136"/>
      <c r="AL382" s="136"/>
      <c r="AM382" s="136"/>
      <c r="AN382" s="136"/>
      <c r="AO382" s="136"/>
      <c r="AP382" s="136"/>
      <c r="AQ382" s="136"/>
      <c r="AR382" s="136"/>
      <c r="AS382" s="136"/>
      <c r="AT382" s="136"/>
      <c r="AU382" s="136"/>
      <c r="AV382" s="136"/>
      <c r="AW382" s="136"/>
      <c r="AX382" s="136"/>
      <c r="AY382" s="136"/>
      <c r="AZ382" s="136"/>
      <c r="BA382" s="136"/>
      <c r="BB382" s="136"/>
      <c r="BC382" s="136"/>
      <c r="BD382" s="136"/>
      <c r="BE382" s="136"/>
      <c r="BF382" s="136"/>
    </row>
    <row r="383" spans="1:58">
      <c r="A383" s="136"/>
      <c r="B383" s="136"/>
      <c r="C383" s="136"/>
      <c r="D383" s="136"/>
      <c r="E383" s="136"/>
      <c r="F383" s="136"/>
      <c r="G383" s="136"/>
      <c r="W383" s="4"/>
      <c r="Y383" s="301"/>
      <c r="Z383" s="302"/>
      <c r="AA383" s="303"/>
      <c r="AB383" s="136"/>
      <c r="AC383" s="136"/>
      <c r="AD383" s="136"/>
      <c r="AE383" s="136"/>
      <c r="AF383" s="136"/>
      <c r="AG383" s="136"/>
      <c r="AH383" s="136"/>
      <c r="AI383" s="136"/>
      <c r="AJ383" s="136"/>
      <c r="AK383" s="136"/>
      <c r="AL383" s="136"/>
      <c r="AM383" s="136"/>
      <c r="AN383" s="136"/>
      <c r="AO383" s="136"/>
      <c r="AP383" s="136"/>
      <c r="AQ383" s="136"/>
      <c r="AR383" s="136"/>
      <c r="AS383" s="136"/>
      <c r="AT383" s="136"/>
      <c r="AU383" s="136"/>
      <c r="AV383" s="136"/>
      <c r="AW383" s="136"/>
      <c r="AX383" s="136"/>
      <c r="AY383" s="136"/>
      <c r="AZ383" s="136"/>
      <c r="BA383" s="136"/>
      <c r="BB383" s="136"/>
      <c r="BC383" s="136"/>
      <c r="BD383" s="136"/>
      <c r="BE383" s="136"/>
      <c r="BF383" s="136"/>
    </row>
    <row r="384" spans="1:58">
      <c r="A384" s="136"/>
      <c r="B384" s="136"/>
      <c r="C384" s="136"/>
      <c r="D384" s="136"/>
      <c r="E384" s="136"/>
      <c r="F384" s="136"/>
      <c r="G384" s="136"/>
      <c r="W384" s="4"/>
      <c r="Y384" s="301"/>
      <c r="Z384" s="302"/>
      <c r="AA384" s="303"/>
      <c r="AB384" s="136"/>
      <c r="AC384" s="136"/>
      <c r="AD384" s="136"/>
      <c r="AE384" s="136"/>
      <c r="AF384" s="136"/>
      <c r="AG384" s="136"/>
      <c r="AH384" s="136"/>
      <c r="AI384" s="136"/>
      <c r="AJ384" s="136"/>
      <c r="AK384" s="136"/>
      <c r="AL384" s="136"/>
      <c r="AM384" s="136"/>
      <c r="AN384" s="136"/>
      <c r="AO384" s="136"/>
      <c r="AP384" s="136"/>
      <c r="AQ384" s="136"/>
      <c r="AR384" s="136"/>
      <c r="AS384" s="136"/>
      <c r="AT384" s="136"/>
      <c r="AU384" s="136"/>
      <c r="AV384" s="136"/>
      <c r="AW384" s="136"/>
      <c r="AX384" s="136"/>
      <c r="AY384" s="136"/>
      <c r="AZ384" s="136"/>
      <c r="BA384" s="136"/>
      <c r="BB384" s="136"/>
      <c r="BC384" s="136"/>
      <c r="BD384" s="136"/>
      <c r="BE384" s="136"/>
      <c r="BF384" s="136"/>
    </row>
    <row r="385" spans="1:58">
      <c r="A385" s="136"/>
      <c r="B385" s="136"/>
      <c r="C385" s="136"/>
      <c r="D385" s="136"/>
      <c r="E385" s="136"/>
      <c r="F385" s="136"/>
      <c r="G385" s="136"/>
      <c r="W385" s="4"/>
      <c r="Y385" s="301"/>
      <c r="Z385" s="302"/>
      <c r="AA385" s="303"/>
      <c r="AB385" s="136"/>
      <c r="AC385" s="136"/>
      <c r="AD385" s="136"/>
      <c r="AE385" s="136"/>
      <c r="AF385" s="136"/>
      <c r="AG385" s="136"/>
      <c r="AH385" s="136"/>
      <c r="AI385" s="136"/>
      <c r="AJ385" s="136"/>
      <c r="AK385" s="136"/>
      <c r="AL385" s="136"/>
      <c r="AM385" s="136"/>
      <c r="AN385" s="136"/>
      <c r="AO385" s="136"/>
      <c r="AP385" s="136"/>
      <c r="AQ385" s="136"/>
      <c r="AR385" s="136"/>
      <c r="AS385" s="136"/>
      <c r="AT385" s="136"/>
      <c r="AU385" s="136"/>
      <c r="AV385" s="136"/>
      <c r="AW385" s="136"/>
      <c r="AX385" s="136"/>
      <c r="AY385" s="136"/>
      <c r="AZ385" s="136"/>
      <c r="BA385" s="136"/>
      <c r="BB385" s="136"/>
      <c r="BC385" s="136"/>
      <c r="BD385" s="136"/>
      <c r="BE385" s="136"/>
      <c r="BF385" s="136"/>
    </row>
    <row r="386" spans="1:58">
      <c r="A386" s="136"/>
      <c r="B386" s="136"/>
      <c r="C386" s="136"/>
      <c r="D386" s="136"/>
      <c r="E386" s="136"/>
      <c r="F386" s="136"/>
      <c r="G386" s="136"/>
      <c r="W386" s="4"/>
      <c r="Y386" s="301"/>
      <c r="Z386" s="302"/>
      <c r="AA386" s="303"/>
      <c r="AB386" s="136"/>
      <c r="AC386" s="136"/>
      <c r="AD386" s="136"/>
      <c r="AE386" s="136"/>
      <c r="AF386" s="136"/>
      <c r="AG386" s="136"/>
      <c r="AH386" s="136"/>
      <c r="AI386" s="136"/>
      <c r="AJ386" s="136"/>
      <c r="AK386" s="136"/>
      <c r="AL386" s="136"/>
      <c r="AM386" s="136"/>
      <c r="AN386" s="136"/>
      <c r="AO386" s="136"/>
      <c r="AP386" s="136"/>
      <c r="AQ386" s="136"/>
      <c r="AR386" s="136"/>
      <c r="AS386" s="136"/>
      <c r="AT386" s="136"/>
      <c r="AU386" s="136"/>
      <c r="AV386" s="136"/>
      <c r="AW386" s="136"/>
      <c r="AX386" s="136"/>
      <c r="AY386" s="136"/>
      <c r="AZ386" s="136"/>
      <c r="BA386" s="136"/>
      <c r="BB386" s="136"/>
      <c r="BC386" s="136"/>
      <c r="BD386" s="136"/>
      <c r="BE386" s="136"/>
      <c r="BF386" s="136"/>
    </row>
    <row r="387" spans="1:58">
      <c r="A387" s="136"/>
      <c r="B387" s="136"/>
      <c r="C387" s="136"/>
      <c r="D387" s="136"/>
      <c r="E387" s="136"/>
      <c r="F387" s="136"/>
      <c r="G387" s="136"/>
      <c r="W387" s="4"/>
      <c r="Y387" s="301"/>
      <c r="Z387" s="302"/>
      <c r="AA387" s="303"/>
      <c r="AB387" s="136"/>
      <c r="AC387" s="136"/>
      <c r="AD387" s="136"/>
      <c r="AE387" s="136"/>
      <c r="AF387" s="136"/>
      <c r="AG387" s="136"/>
      <c r="AH387" s="136"/>
      <c r="AI387" s="136"/>
      <c r="AJ387" s="136"/>
      <c r="AK387" s="136"/>
      <c r="AL387" s="136"/>
      <c r="AM387" s="136"/>
      <c r="AN387" s="136"/>
      <c r="AO387" s="136"/>
      <c r="AP387" s="136"/>
      <c r="AQ387" s="136"/>
      <c r="AR387" s="136"/>
      <c r="AS387" s="136"/>
      <c r="AT387" s="136"/>
      <c r="AU387" s="136"/>
      <c r="AV387" s="136"/>
      <c r="AW387" s="136"/>
      <c r="AX387" s="136"/>
      <c r="AY387" s="136"/>
      <c r="AZ387" s="136"/>
      <c r="BA387" s="136"/>
      <c r="BB387" s="136"/>
      <c r="BC387" s="136"/>
      <c r="BD387" s="136"/>
      <c r="BE387" s="136"/>
      <c r="BF387" s="136"/>
    </row>
    <row r="388" spans="1:58">
      <c r="A388" s="136"/>
      <c r="B388" s="136"/>
      <c r="C388" s="136"/>
      <c r="D388" s="136"/>
      <c r="E388" s="136"/>
      <c r="F388" s="136"/>
      <c r="G388" s="136"/>
      <c r="W388" s="4"/>
      <c r="Y388" s="301"/>
      <c r="Z388" s="302"/>
      <c r="AA388" s="303"/>
      <c r="AB388" s="136"/>
      <c r="AC388" s="136"/>
      <c r="AD388" s="136"/>
      <c r="AE388" s="136"/>
      <c r="AF388" s="136"/>
      <c r="AG388" s="136"/>
      <c r="AH388" s="136"/>
      <c r="AI388" s="136"/>
      <c r="AJ388" s="136"/>
      <c r="AK388" s="136"/>
      <c r="AL388" s="136"/>
      <c r="AM388" s="136"/>
      <c r="AN388" s="136"/>
      <c r="AO388" s="136"/>
      <c r="AP388" s="136"/>
      <c r="AQ388" s="136"/>
      <c r="AR388" s="136"/>
      <c r="AS388" s="136"/>
      <c r="AT388" s="136"/>
      <c r="AU388" s="136"/>
      <c r="AV388" s="136"/>
      <c r="AW388" s="136"/>
      <c r="AX388" s="136"/>
      <c r="AY388" s="136"/>
      <c r="AZ388" s="136"/>
      <c r="BA388" s="136"/>
      <c r="BB388" s="136"/>
      <c r="BC388" s="136"/>
      <c r="BD388" s="136"/>
      <c r="BE388" s="136"/>
      <c r="BF388" s="136"/>
    </row>
    <row r="389" spans="1:58">
      <c r="A389" s="136"/>
      <c r="B389" s="136"/>
      <c r="C389" s="136"/>
      <c r="D389" s="136"/>
      <c r="E389" s="136"/>
      <c r="F389" s="136"/>
      <c r="G389" s="136"/>
      <c r="W389" s="4"/>
      <c r="Y389" s="301"/>
      <c r="Z389" s="302"/>
      <c r="AA389" s="303"/>
      <c r="AB389" s="136"/>
      <c r="AC389" s="136"/>
      <c r="AD389" s="136"/>
      <c r="AE389" s="136"/>
      <c r="AF389" s="136"/>
      <c r="AG389" s="136"/>
      <c r="AH389" s="136"/>
      <c r="AI389" s="136"/>
      <c r="AJ389" s="136"/>
      <c r="AK389" s="136"/>
      <c r="AL389" s="136"/>
      <c r="AM389" s="136"/>
      <c r="AN389" s="136"/>
      <c r="AO389" s="136"/>
      <c r="AP389" s="136"/>
      <c r="AQ389" s="136"/>
      <c r="AR389" s="136"/>
      <c r="AS389" s="136"/>
      <c r="AT389" s="136"/>
      <c r="AU389" s="136"/>
      <c r="AV389" s="136"/>
      <c r="AW389" s="136"/>
      <c r="AX389" s="136"/>
      <c r="AY389" s="136"/>
      <c r="AZ389" s="136"/>
      <c r="BA389" s="136"/>
      <c r="BB389" s="136"/>
      <c r="BC389" s="136"/>
      <c r="BD389" s="136"/>
      <c r="BE389" s="136"/>
      <c r="BF389" s="136"/>
    </row>
    <row r="390" spans="1:58">
      <c r="A390" s="136"/>
      <c r="B390" s="136"/>
      <c r="C390" s="136"/>
      <c r="D390" s="136"/>
      <c r="E390" s="136"/>
      <c r="F390" s="136"/>
      <c r="G390" s="136"/>
      <c r="W390" s="4"/>
      <c r="Y390" s="301"/>
      <c r="Z390" s="302"/>
      <c r="AA390" s="303"/>
      <c r="AB390" s="136"/>
      <c r="AC390" s="136"/>
      <c r="AD390" s="136"/>
      <c r="AE390" s="136"/>
      <c r="AF390" s="136"/>
      <c r="AG390" s="136"/>
      <c r="AH390" s="136"/>
      <c r="AI390" s="136"/>
      <c r="AJ390" s="136"/>
      <c r="AK390" s="136"/>
      <c r="AL390" s="136"/>
      <c r="AM390" s="136"/>
      <c r="AN390" s="136"/>
      <c r="AO390" s="136"/>
      <c r="AP390" s="136"/>
      <c r="AQ390" s="136"/>
      <c r="AR390" s="136"/>
      <c r="AS390" s="136"/>
      <c r="AT390" s="136"/>
      <c r="AU390" s="136"/>
      <c r="AV390" s="136"/>
      <c r="AW390" s="136"/>
      <c r="AX390" s="136"/>
      <c r="AY390" s="136"/>
      <c r="AZ390" s="136"/>
      <c r="BA390" s="136"/>
      <c r="BB390" s="136"/>
      <c r="BC390" s="136"/>
      <c r="BD390" s="136"/>
      <c r="BE390" s="136"/>
      <c r="BF390" s="136"/>
    </row>
    <row r="391" spans="1:58">
      <c r="A391" s="136"/>
      <c r="B391" s="136"/>
      <c r="C391" s="136"/>
      <c r="D391" s="136"/>
      <c r="E391" s="136"/>
      <c r="F391" s="136"/>
      <c r="G391" s="136"/>
      <c r="W391" s="4"/>
      <c r="Y391" s="301"/>
      <c r="Z391" s="302"/>
      <c r="AA391" s="303"/>
      <c r="AB391" s="136"/>
      <c r="AC391" s="136"/>
      <c r="AD391" s="136"/>
      <c r="AE391" s="136"/>
      <c r="AF391" s="136"/>
      <c r="AG391" s="136"/>
      <c r="AH391" s="136"/>
      <c r="AI391" s="136"/>
      <c r="AJ391" s="136"/>
      <c r="AK391" s="136"/>
      <c r="AL391" s="136"/>
      <c r="AM391" s="136"/>
      <c r="AN391" s="136"/>
      <c r="AO391" s="136"/>
      <c r="AP391" s="136"/>
      <c r="AQ391" s="136"/>
      <c r="AR391" s="136"/>
      <c r="AS391" s="136"/>
      <c r="AT391" s="136"/>
      <c r="AU391" s="136"/>
      <c r="AV391" s="136"/>
      <c r="AW391" s="136"/>
      <c r="AX391" s="136"/>
      <c r="AY391" s="136"/>
      <c r="AZ391" s="136"/>
      <c r="BA391" s="136"/>
      <c r="BB391" s="136"/>
      <c r="BC391" s="136"/>
      <c r="BD391" s="136"/>
      <c r="BE391" s="136"/>
      <c r="BF391" s="136"/>
    </row>
    <row r="392" spans="1:58">
      <c r="A392" s="136"/>
      <c r="B392" s="136"/>
      <c r="C392" s="136"/>
      <c r="D392" s="136"/>
      <c r="E392" s="136"/>
      <c r="F392" s="136"/>
      <c r="G392" s="136"/>
      <c r="W392" s="4"/>
      <c r="Y392" s="301"/>
      <c r="Z392" s="302"/>
      <c r="AA392" s="303"/>
      <c r="AB392" s="136"/>
      <c r="AC392" s="136"/>
      <c r="AD392" s="136"/>
      <c r="AE392" s="136"/>
      <c r="AF392" s="136"/>
      <c r="AG392" s="136"/>
      <c r="AH392" s="136"/>
      <c r="AI392" s="136"/>
      <c r="AJ392" s="136"/>
      <c r="AK392" s="136"/>
      <c r="AL392" s="136"/>
      <c r="AM392" s="136"/>
      <c r="AN392" s="136"/>
      <c r="AO392" s="136"/>
      <c r="AP392" s="136"/>
      <c r="AQ392" s="136"/>
      <c r="AR392" s="136"/>
      <c r="AS392" s="136"/>
      <c r="AT392" s="136"/>
      <c r="AU392" s="136"/>
      <c r="AV392" s="136"/>
      <c r="AW392" s="136"/>
      <c r="AX392" s="136"/>
      <c r="AY392" s="136"/>
      <c r="AZ392" s="136"/>
      <c r="BA392" s="136"/>
      <c r="BB392" s="136"/>
      <c r="BC392" s="136"/>
      <c r="BD392" s="136"/>
      <c r="BE392" s="136"/>
      <c r="BF392" s="136"/>
    </row>
    <row r="393" spans="1:58">
      <c r="A393" s="136"/>
      <c r="B393" s="136"/>
      <c r="C393" s="136"/>
      <c r="D393" s="136"/>
      <c r="E393" s="136"/>
      <c r="F393" s="136"/>
      <c r="G393" s="136"/>
      <c r="W393" s="4"/>
      <c r="Y393" s="301"/>
      <c r="Z393" s="302"/>
      <c r="AA393" s="303"/>
      <c r="AB393" s="136"/>
      <c r="AC393" s="136"/>
      <c r="AD393" s="136"/>
      <c r="AE393" s="136"/>
      <c r="AF393" s="136"/>
      <c r="AG393" s="136"/>
      <c r="AH393" s="136"/>
      <c r="AI393" s="136"/>
      <c r="AJ393" s="136"/>
      <c r="AK393" s="136"/>
      <c r="AL393" s="136"/>
      <c r="AM393" s="136"/>
      <c r="AN393" s="136"/>
      <c r="AO393" s="136"/>
      <c r="AP393" s="136"/>
      <c r="AQ393" s="136"/>
      <c r="AR393" s="136"/>
      <c r="AS393" s="136"/>
      <c r="AT393" s="136"/>
      <c r="AU393" s="136"/>
      <c r="AV393" s="136"/>
      <c r="AW393" s="136"/>
      <c r="AX393" s="136"/>
      <c r="AY393" s="136"/>
      <c r="AZ393" s="136"/>
      <c r="BA393" s="136"/>
      <c r="BB393" s="136"/>
      <c r="BC393" s="136"/>
      <c r="BD393" s="136"/>
      <c r="BE393" s="136"/>
      <c r="BF393" s="136"/>
    </row>
    <row r="394" spans="1:58">
      <c r="A394" s="136"/>
      <c r="B394" s="136"/>
      <c r="C394" s="136"/>
      <c r="D394" s="136"/>
      <c r="E394" s="136"/>
      <c r="F394" s="136"/>
      <c r="G394" s="136"/>
      <c r="W394" s="4"/>
      <c r="Y394" s="301"/>
      <c r="Z394" s="302"/>
      <c r="AA394" s="303"/>
      <c r="AB394" s="136"/>
      <c r="AC394" s="136"/>
      <c r="AD394" s="136"/>
      <c r="AE394" s="136"/>
      <c r="AF394" s="136"/>
      <c r="AG394" s="136"/>
      <c r="AH394" s="136"/>
      <c r="AI394" s="136"/>
      <c r="AJ394" s="136"/>
      <c r="AK394" s="136"/>
      <c r="AL394" s="136"/>
      <c r="AM394" s="136"/>
      <c r="AN394" s="136"/>
      <c r="AO394" s="136"/>
      <c r="AP394" s="136"/>
      <c r="AQ394" s="136"/>
      <c r="AR394" s="136"/>
      <c r="AS394" s="136"/>
      <c r="AT394" s="136"/>
      <c r="AU394" s="136"/>
      <c r="AV394" s="136"/>
      <c r="AW394" s="136"/>
      <c r="AX394" s="136"/>
      <c r="AY394" s="136"/>
      <c r="AZ394" s="136"/>
      <c r="BA394" s="136"/>
      <c r="BB394" s="136"/>
      <c r="BC394" s="136"/>
      <c r="BD394" s="136"/>
      <c r="BE394" s="136"/>
      <c r="BF394" s="136"/>
    </row>
    <row r="395" spans="1:58">
      <c r="A395" s="136"/>
      <c r="B395" s="136"/>
      <c r="C395" s="136"/>
      <c r="D395" s="136"/>
      <c r="E395" s="136"/>
      <c r="F395" s="136"/>
      <c r="G395" s="136"/>
      <c r="W395" s="4"/>
      <c r="Y395" s="301"/>
      <c r="Z395" s="302"/>
      <c r="AA395" s="303"/>
      <c r="AB395" s="136"/>
      <c r="AC395" s="136"/>
      <c r="AD395" s="136"/>
      <c r="AE395" s="136"/>
      <c r="AF395" s="136"/>
      <c r="AG395" s="136"/>
      <c r="AH395" s="136"/>
      <c r="AI395" s="136"/>
      <c r="AJ395" s="136"/>
      <c r="AK395" s="136"/>
      <c r="AL395" s="136"/>
      <c r="AM395" s="136"/>
      <c r="AN395" s="136"/>
      <c r="AO395" s="136"/>
      <c r="AP395" s="136"/>
      <c r="AQ395" s="136"/>
      <c r="AR395" s="136"/>
      <c r="AS395" s="136"/>
      <c r="AT395" s="136"/>
      <c r="AU395" s="136"/>
      <c r="AV395" s="136"/>
      <c r="AW395" s="136"/>
      <c r="AX395" s="136"/>
      <c r="AY395" s="136"/>
      <c r="AZ395" s="136"/>
      <c r="BA395" s="136"/>
      <c r="BB395" s="136"/>
      <c r="BC395" s="136"/>
      <c r="BD395" s="136"/>
      <c r="BE395" s="136"/>
      <c r="BF395" s="136"/>
    </row>
    <row r="396" spans="1:58">
      <c r="A396" s="136"/>
      <c r="B396" s="136"/>
      <c r="C396" s="136"/>
      <c r="D396" s="136"/>
      <c r="E396" s="136"/>
      <c r="F396" s="136"/>
      <c r="G396" s="136"/>
      <c r="W396" s="4"/>
      <c r="Y396" s="301"/>
      <c r="Z396" s="302"/>
      <c r="AA396" s="303"/>
      <c r="AB396" s="136"/>
      <c r="AC396" s="136"/>
      <c r="AD396" s="136"/>
      <c r="AE396" s="136"/>
      <c r="AF396" s="136"/>
      <c r="AG396" s="136"/>
      <c r="AH396" s="136"/>
      <c r="AI396" s="136"/>
      <c r="AJ396" s="136"/>
      <c r="AK396" s="136"/>
      <c r="AL396" s="136"/>
      <c r="AM396" s="136"/>
      <c r="AN396" s="136"/>
      <c r="AO396" s="136"/>
      <c r="AP396" s="136"/>
      <c r="AQ396" s="136"/>
      <c r="AR396" s="136"/>
      <c r="AS396" s="136"/>
      <c r="AT396" s="136"/>
      <c r="AU396" s="136"/>
      <c r="AV396" s="136"/>
      <c r="AW396" s="136"/>
      <c r="AX396" s="136"/>
      <c r="AY396" s="136"/>
      <c r="AZ396" s="136"/>
      <c r="BA396" s="136"/>
      <c r="BB396" s="136"/>
      <c r="BC396" s="136"/>
      <c r="BD396" s="136"/>
      <c r="BE396" s="136"/>
      <c r="BF396" s="136"/>
    </row>
    <row r="397" spans="1:58">
      <c r="A397" s="136"/>
      <c r="B397" s="136"/>
      <c r="C397" s="136"/>
      <c r="D397" s="136"/>
      <c r="E397" s="136"/>
      <c r="F397" s="136"/>
      <c r="G397" s="136"/>
      <c r="W397" s="4"/>
      <c r="Y397" s="301"/>
      <c r="Z397" s="302"/>
      <c r="AA397" s="303"/>
      <c r="AB397" s="136"/>
      <c r="AC397" s="136"/>
      <c r="AD397" s="136"/>
      <c r="AE397" s="136"/>
      <c r="AF397" s="136"/>
      <c r="AG397" s="136"/>
      <c r="AH397" s="136"/>
      <c r="AI397" s="136"/>
      <c r="AJ397" s="136"/>
      <c r="AK397" s="136"/>
      <c r="AL397" s="136"/>
      <c r="AM397" s="136"/>
      <c r="AN397" s="136"/>
      <c r="AO397" s="136"/>
      <c r="AP397" s="136"/>
      <c r="AQ397" s="136"/>
      <c r="AR397" s="136"/>
      <c r="AS397" s="136"/>
      <c r="AT397" s="136"/>
      <c r="AU397" s="136"/>
      <c r="AV397" s="136"/>
      <c r="AW397" s="136"/>
      <c r="AX397" s="136"/>
      <c r="AY397" s="136"/>
      <c r="AZ397" s="136"/>
      <c r="BA397" s="136"/>
      <c r="BB397" s="136"/>
      <c r="BC397" s="136"/>
      <c r="BD397" s="136"/>
      <c r="BE397" s="136"/>
      <c r="BF397" s="136"/>
    </row>
    <row r="398" spans="1:58">
      <c r="A398" s="136"/>
      <c r="B398" s="136"/>
      <c r="C398" s="136"/>
      <c r="D398" s="136"/>
      <c r="E398" s="136"/>
      <c r="F398" s="136"/>
      <c r="G398" s="136"/>
      <c r="W398" s="4"/>
      <c r="Y398" s="301"/>
      <c r="Z398" s="302"/>
      <c r="AA398" s="303"/>
      <c r="AB398" s="136"/>
      <c r="AC398" s="136"/>
      <c r="AD398" s="136"/>
      <c r="AE398" s="136"/>
      <c r="AF398" s="136"/>
      <c r="AG398" s="136"/>
      <c r="AH398" s="136"/>
      <c r="AI398" s="136"/>
      <c r="AJ398" s="136"/>
      <c r="AK398" s="136"/>
      <c r="AL398" s="136"/>
      <c r="AM398" s="136"/>
      <c r="AN398" s="136"/>
      <c r="AO398" s="136"/>
      <c r="AP398" s="136"/>
      <c r="AQ398" s="136"/>
      <c r="AR398" s="136"/>
      <c r="AS398" s="136"/>
      <c r="AT398" s="136"/>
      <c r="AU398" s="136"/>
      <c r="AV398" s="136"/>
      <c r="AW398" s="136"/>
      <c r="AX398" s="136"/>
      <c r="AY398" s="136"/>
      <c r="AZ398" s="136"/>
      <c r="BA398" s="136"/>
      <c r="BB398" s="136"/>
      <c r="BC398" s="136"/>
      <c r="BD398" s="136"/>
      <c r="BE398" s="136"/>
      <c r="BF398" s="136"/>
    </row>
    <row r="399" spans="1:58">
      <c r="A399" s="136"/>
      <c r="B399" s="136"/>
      <c r="C399" s="136"/>
      <c r="D399" s="136"/>
      <c r="E399" s="136"/>
      <c r="F399" s="136"/>
      <c r="G399" s="136"/>
      <c r="W399" s="4"/>
      <c r="Y399" s="301"/>
      <c r="Z399" s="302"/>
      <c r="AA399" s="303"/>
      <c r="AB399" s="136"/>
      <c r="AC399" s="136"/>
      <c r="AD399" s="136"/>
      <c r="AE399" s="136"/>
      <c r="AF399" s="136"/>
      <c r="AG399" s="136"/>
      <c r="AH399" s="136"/>
      <c r="AI399" s="136"/>
      <c r="AJ399" s="136"/>
      <c r="AK399" s="136"/>
      <c r="AL399" s="136"/>
      <c r="AM399" s="136"/>
      <c r="AN399" s="136"/>
      <c r="AO399" s="136"/>
      <c r="AP399" s="136"/>
      <c r="AQ399" s="136"/>
      <c r="AR399" s="136"/>
      <c r="AS399" s="136"/>
      <c r="AT399" s="136"/>
      <c r="AU399" s="136"/>
      <c r="AV399" s="136"/>
      <c r="AW399" s="136"/>
      <c r="AX399" s="136"/>
      <c r="AY399" s="136"/>
      <c r="AZ399" s="136"/>
      <c r="BA399" s="136"/>
      <c r="BB399" s="136"/>
      <c r="BC399" s="136"/>
      <c r="BD399" s="136"/>
      <c r="BE399" s="136"/>
      <c r="BF399" s="136"/>
    </row>
    <row r="400" spans="1:58">
      <c r="A400" s="136"/>
      <c r="B400" s="136"/>
      <c r="C400" s="136"/>
      <c r="D400" s="136"/>
      <c r="E400" s="136"/>
      <c r="F400" s="136"/>
      <c r="G400" s="136"/>
      <c r="W400" s="4"/>
      <c r="Y400" s="301"/>
      <c r="Z400" s="302"/>
      <c r="AA400" s="303"/>
      <c r="AB400" s="136"/>
      <c r="AC400" s="136"/>
      <c r="AD400" s="136"/>
      <c r="AE400" s="136"/>
      <c r="AF400" s="136"/>
      <c r="AG400" s="136"/>
      <c r="AH400" s="136"/>
      <c r="AI400" s="136"/>
      <c r="AJ400" s="136"/>
      <c r="AK400" s="136"/>
      <c r="AL400" s="136"/>
      <c r="AM400" s="136"/>
      <c r="AN400" s="136"/>
      <c r="AO400" s="136"/>
      <c r="AP400" s="136"/>
      <c r="AQ400" s="136"/>
      <c r="AR400" s="136"/>
      <c r="AS400" s="136"/>
      <c r="AT400" s="136"/>
      <c r="AU400" s="136"/>
      <c r="AV400" s="136"/>
      <c r="AW400" s="136"/>
      <c r="AX400" s="136"/>
      <c r="AY400" s="136"/>
      <c r="AZ400" s="136"/>
      <c r="BA400" s="136"/>
      <c r="BB400" s="136"/>
      <c r="BC400" s="136"/>
      <c r="BD400" s="136"/>
      <c r="BE400" s="136"/>
      <c r="BF400" s="136"/>
    </row>
    <row r="401" spans="1:58">
      <c r="A401" s="136"/>
      <c r="B401" s="136"/>
      <c r="C401" s="136"/>
      <c r="D401" s="136"/>
      <c r="E401" s="136"/>
      <c r="F401" s="136"/>
      <c r="G401" s="136"/>
      <c r="W401" s="4"/>
      <c r="Y401" s="301"/>
      <c r="Z401" s="302"/>
      <c r="AA401" s="303"/>
      <c r="AB401" s="136"/>
      <c r="AC401" s="136"/>
      <c r="AD401" s="136"/>
      <c r="AE401" s="136"/>
      <c r="AF401" s="136"/>
      <c r="AG401" s="136"/>
      <c r="AH401" s="136"/>
      <c r="AI401" s="136"/>
      <c r="AJ401" s="136"/>
      <c r="AK401" s="136"/>
      <c r="AL401" s="136"/>
      <c r="AM401" s="136"/>
      <c r="AN401" s="136"/>
      <c r="AO401" s="136"/>
      <c r="AP401" s="136"/>
      <c r="AQ401" s="136"/>
      <c r="AR401" s="136"/>
      <c r="AS401" s="136"/>
      <c r="AT401" s="136"/>
      <c r="AU401" s="136"/>
      <c r="AV401" s="136"/>
      <c r="AW401" s="136"/>
      <c r="AX401" s="136"/>
      <c r="AY401" s="136"/>
      <c r="AZ401" s="136"/>
      <c r="BA401" s="136"/>
      <c r="BB401" s="136"/>
      <c r="BC401" s="136"/>
      <c r="BD401" s="136"/>
      <c r="BE401" s="136"/>
      <c r="BF401" s="136"/>
    </row>
    <row r="402" spans="1:58">
      <c r="A402" s="136"/>
      <c r="B402" s="136"/>
      <c r="C402" s="136"/>
      <c r="D402" s="136"/>
      <c r="E402" s="136"/>
      <c r="F402" s="136"/>
      <c r="G402" s="136"/>
      <c r="W402" s="4"/>
      <c r="Y402" s="301"/>
      <c r="Z402" s="302"/>
      <c r="AA402" s="303"/>
      <c r="AB402" s="136"/>
      <c r="AC402" s="136"/>
      <c r="AD402" s="136"/>
      <c r="AE402" s="136"/>
      <c r="AF402" s="136"/>
      <c r="AG402" s="136"/>
      <c r="AH402" s="136"/>
      <c r="AI402" s="136"/>
      <c r="AJ402" s="136"/>
      <c r="AK402" s="136"/>
      <c r="AL402" s="136"/>
      <c r="AM402" s="136"/>
      <c r="AN402" s="136"/>
      <c r="AO402" s="136"/>
      <c r="AP402" s="136"/>
      <c r="AQ402" s="136"/>
      <c r="AR402" s="136"/>
      <c r="AS402" s="136"/>
      <c r="AT402" s="136"/>
      <c r="AU402" s="136"/>
      <c r="AV402" s="136"/>
      <c r="AW402" s="136"/>
      <c r="AX402" s="136"/>
      <c r="AY402" s="136"/>
      <c r="AZ402" s="136"/>
      <c r="BA402" s="136"/>
      <c r="BB402" s="136"/>
      <c r="BC402" s="136"/>
      <c r="BD402" s="136"/>
      <c r="BE402" s="136"/>
      <c r="BF402" s="136"/>
    </row>
    <row r="403" spans="1:58">
      <c r="A403" s="136"/>
      <c r="B403" s="136"/>
      <c r="C403" s="136"/>
      <c r="D403" s="136"/>
      <c r="E403" s="136"/>
      <c r="F403" s="136"/>
      <c r="G403" s="136"/>
      <c r="W403" s="4"/>
      <c r="Y403" s="301"/>
      <c r="Z403" s="302"/>
      <c r="AA403" s="303"/>
      <c r="AB403" s="136"/>
      <c r="AC403" s="136"/>
      <c r="AD403" s="136"/>
      <c r="AE403" s="136"/>
      <c r="AF403" s="136"/>
      <c r="AG403" s="136"/>
      <c r="AH403" s="136"/>
      <c r="AI403" s="136"/>
      <c r="AJ403" s="136"/>
      <c r="AK403" s="136"/>
      <c r="AL403" s="136"/>
      <c r="AM403" s="136"/>
      <c r="AN403" s="136"/>
      <c r="AO403" s="136"/>
      <c r="AP403" s="136"/>
      <c r="AQ403" s="136"/>
      <c r="AR403" s="136"/>
      <c r="AS403" s="136"/>
      <c r="AT403" s="136"/>
      <c r="AU403" s="136"/>
      <c r="AV403" s="136"/>
      <c r="AW403" s="136"/>
      <c r="AX403" s="136"/>
      <c r="AY403" s="136"/>
      <c r="AZ403" s="136"/>
      <c r="BA403" s="136"/>
      <c r="BB403" s="136"/>
      <c r="BC403" s="136"/>
      <c r="BD403" s="136"/>
      <c r="BE403" s="136"/>
      <c r="BF403" s="136"/>
    </row>
    <row r="404" spans="1:58">
      <c r="A404" s="136"/>
      <c r="B404" s="136"/>
      <c r="C404" s="136"/>
      <c r="D404" s="136"/>
      <c r="E404" s="136"/>
      <c r="F404" s="136"/>
      <c r="G404" s="136"/>
      <c r="W404" s="4"/>
      <c r="Y404" s="301"/>
      <c r="Z404" s="302"/>
      <c r="AA404" s="303"/>
      <c r="AB404" s="136"/>
      <c r="AC404" s="136"/>
      <c r="AD404" s="136"/>
      <c r="AE404" s="136"/>
      <c r="AF404" s="136"/>
      <c r="AG404" s="136"/>
      <c r="AH404" s="136"/>
      <c r="AI404" s="136"/>
      <c r="AJ404" s="136"/>
      <c r="AK404" s="136"/>
      <c r="AL404" s="136"/>
      <c r="AM404" s="136"/>
      <c r="AN404" s="136"/>
      <c r="AO404" s="136"/>
      <c r="AP404" s="136"/>
      <c r="AQ404" s="136"/>
      <c r="AR404" s="136"/>
      <c r="AS404" s="136"/>
      <c r="AT404" s="136"/>
      <c r="AU404" s="136"/>
      <c r="AV404" s="136"/>
      <c r="AW404" s="136"/>
      <c r="AX404" s="136"/>
      <c r="AY404" s="136"/>
      <c r="AZ404" s="136"/>
      <c r="BA404" s="136"/>
      <c r="BB404" s="136"/>
      <c r="BC404" s="136"/>
      <c r="BD404" s="136"/>
      <c r="BE404" s="136"/>
      <c r="BF404" s="136"/>
    </row>
    <row r="405" spans="1:58">
      <c r="A405" s="136"/>
      <c r="B405" s="136"/>
      <c r="C405" s="136"/>
      <c r="D405" s="136"/>
      <c r="E405" s="136"/>
      <c r="F405" s="136"/>
      <c r="G405" s="136"/>
      <c r="W405" s="4"/>
      <c r="Y405" s="301"/>
      <c r="Z405" s="302"/>
      <c r="AA405" s="303"/>
      <c r="AB405" s="136"/>
      <c r="AC405" s="136"/>
      <c r="AD405" s="136"/>
      <c r="AE405" s="136"/>
      <c r="AF405" s="136"/>
      <c r="AG405" s="136"/>
      <c r="AH405" s="136"/>
      <c r="AI405" s="136"/>
      <c r="AJ405" s="136"/>
      <c r="AK405" s="136"/>
      <c r="AL405" s="136"/>
      <c r="AM405" s="136"/>
      <c r="AN405" s="136"/>
      <c r="AO405" s="136"/>
      <c r="AP405" s="136"/>
      <c r="AQ405" s="136"/>
      <c r="AR405" s="136"/>
      <c r="AS405" s="136"/>
      <c r="AT405" s="136"/>
      <c r="AU405" s="136"/>
      <c r="AV405" s="136"/>
      <c r="AW405" s="136"/>
      <c r="AX405" s="136"/>
      <c r="AY405" s="136"/>
      <c r="AZ405" s="136"/>
      <c r="BA405" s="136"/>
      <c r="BB405" s="136"/>
      <c r="BC405" s="136"/>
      <c r="BD405" s="136"/>
      <c r="BE405" s="136"/>
      <c r="BF405" s="136"/>
    </row>
    <row r="406" spans="1:58">
      <c r="A406" s="136"/>
      <c r="B406" s="136"/>
      <c r="C406" s="136"/>
      <c r="D406" s="136"/>
      <c r="E406" s="136"/>
      <c r="F406" s="136"/>
      <c r="G406" s="136"/>
      <c r="W406" s="4"/>
      <c r="Y406" s="301"/>
      <c r="Z406" s="302"/>
      <c r="AA406" s="303"/>
      <c r="AB406" s="136"/>
      <c r="AC406" s="136"/>
      <c r="AD406" s="136"/>
      <c r="AE406" s="136"/>
      <c r="AF406" s="136"/>
      <c r="AG406" s="136"/>
      <c r="AH406" s="136"/>
      <c r="AI406" s="136"/>
      <c r="AJ406" s="136"/>
      <c r="AK406" s="136"/>
      <c r="AL406" s="136"/>
      <c r="AM406" s="136"/>
      <c r="AN406" s="136"/>
      <c r="AO406" s="136"/>
      <c r="AP406" s="136"/>
      <c r="AQ406" s="136"/>
      <c r="AR406" s="136"/>
      <c r="AS406" s="136"/>
      <c r="AT406" s="136"/>
      <c r="AU406" s="136"/>
      <c r="AV406" s="136"/>
      <c r="AW406" s="136"/>
      <c r="AX406" s="136"/>
      <c r="AY406" s="136"/>
      <c r="AZ406" s="136"/>
      <c r="BA406" s="136"/>
      <c r="BB406" s="136"/>
      <c r="BC406" s="136"/>
      <c r="BD406" s="136"/>
      <c r="BE406" s="136"/>
      <c r="BF406" s="136"/>
    </row>
    <row r="407" spans="1:58">
      <c r="A407" s="136"/>
      <c r="B407" s="136"/>
      <c r="C407" s="136"/>
      <c r="D407" s="136"/>
      <c r="E407" s="136"/>
      <c r="F407" s="136"/>
      <c r="G407" s="136"/>
      <c r="W407" s="4"/>
      <c r="Y407" s="301"/>
      <c r="Z407" s="302"/>
      <c r="AA407" s="303"/>
      <c r="AB407" s="136"/>
      <c r="AC407" s="136"/>
      <c r="AD407" s="136"/>
      <c r="AE407" s="136"/>
      <c r="AF407" s="136"/>
      <c r="AG407" s="136"/>
      <c r="AH407" s="136"/>
      <c r="AI407" s="136"/>
      <c r="AJ407" s="136"/>
      <c r="AK407" s="136"/>
      <c r="AL407" s="136"/>
      <c r="AM407" s="136"/>
      <c r="AN407" s="136"/>
      <c r="AO407" s="136"/>
      <c r="AP407" s="136"/>
      <c r="AQ407" s="136"/>
      <c r="AR407" s="136"/>
      <c r="AS407" s="136"/>
      <c r="AT407" s="136"/>
      <c r="AU407" s="136"/>
      <c r="AV407" s="136"/>
      <c r="AW407" s="136"/>
      <c r="AX407" s="136"/>
      <c r="AY407" s="136"/>
      <c r="AZ407" s="136"/>
      <c r="BA407" s="136"/>
      <c r="BB407" s="136"/>
      <c r="BC407" s="136"/>
      <c r="BD407" s="136"/>
      <c r="BE407" s="136"/>
      <c r="BF407" s="136"/>
    </row>
    <row r="408" spans="1:58">
      <c r="A408" s="136"/>
      <c r="B408" s="136"/>
      <c r="C408" s="136"/>
      <c r="D408" s="136"/>
      <c r="E408" s="136"/>
      <c r="F408" s="136"/>
      <c r="G408" s="136"/>
      <c r="W408" s="4"/>
      <c r="Y408" s="301"/>
      <c r="Z408" s="302"/>
      <c r="AA408" s="303"/>
      <c r="AB408" s="136"/>
      <c r="AC408" s="136"/>
      <c r="AD408" s="136"/>
      <c r="AE408" s="136"/>
      <c r="AF408" s="136"/>
      <c r="AG408" s="136"/>
      <c r="AH408" s="136"/>
      <c r="AI408" s="136"/>
      <c r="AJ408" s="136"/>
      <c r="AK408" s="136"/>
      <c r="AL408" s="136"/>
      <c r="AM408" s="136"/>
      <c r="AN408" s="136"/>
      <c r="AO408" s="136"/>
      <c r="AP408" s="136"/>
      <c r="AQ408" s="136"/>
      <c r="AR408" s="136"/>
      <c r="AS408" s="136"/>
      <c r="AT408" s="136"/>
      <c r="AU408" s="136"/>
      <c r="AV408" s="136"/>
      <c r="AW408" s="136"/>
      <c r="AX408" s="136"/>
      <c r="AY408" s="136"/>
      <c r="AZ408" s="136"/>
      <c r="BA408" s="136"/>
      <c r="BB408" s="136"/>
      <c r="BC408" s="136"/>
      <c r="BD408" s="136"/>
      <c r="BE408" s="136"/>
      <c r="BF408" s="136"/>
    </row>
    <row r="409" spans="1:58">
      <c r="A409" s="136"/>
      <c r="B409" s="136"/>
      <c r="C409" s="136"/>
      <c r="D409" s="136"/>
      <c r="E409" s="136"/>
      <c r="F409" s="136"/>
      <c r="G409" s="136"/>
      <c r="W409" s="4"/>
      <c r="Y409" s="301"/>
      <c r="Z409" s="302"/>
      <c r="AA409" s="303"/>
      <c r="AB409" s="136"/>
      <c r="AC409" s="136"/>
      <c r="AD409" s="136"/>
      <c r="AE409" s="136"/>
      <c r="AF409" s="136"/>
      <c r="AG409" s="136"/>
      <c r="AH409" s="136"/>
      <c r="AI409" s="136"/>
      <c r="AJ409" s="136"/>
      <c r="AK409" s="136"/>
      <c r="AL409" s="136"/>
      <c r="AM409" s="136"/>
      <c r="AN409" s="136"/>
      <c r="AO409" s="136"/>
      <c r="AP409" s="136"/>
      <c r="AQ409" s="136"/>
      <c r="AR409" s="136"/>
      <c r="AS409" s="136"/>
      <c r="AT409" s="136"/>
      <c r="AU409" s="136"/>
      <c r="AV409" s="136"/>
      <c r="AW409" s="136"/>
      <c r="AX409" s="136"/>
      <c r="AY409" s="136"/>
      <c r="AZ409" s="136"/>
      <c r="BA409" s="136"/>
      <c r="BB409" s="136"/>
      <c r="BC409" s="136"/>
      <c r="BD409" s="136"/>
      <c r="BE409" s="136"/>
      <c r="BF409" s="136"/>
    </row>
    <row r="410" spans="1:58">
      <c r="A410" s="136"/>
      <c r="B410" s="136"/>
      <c r="C410" s="136"/>
      <c r="D410" s="136"/>
      <c r="E410" s="136"/>
      <c r="F410" s="136"/>
      <c r="G410" s="136"/>
      <c r="W410" s="4"/>
      <c r="Y410" s="301"/>
      <c r="Z410" s="302"/>
      <c r="AA410" s="303"/>
      <c r="AB410" s="136"/>
      <c r="AC410" s="136"/>
      <c r="AD410" s="136"/>
      <c r="AE410" s="136"/>
      <c r="AF410" s="136"/>
      <c r="AG410" s="136"/>
      <c r="AH410" s="136"/>
      <c r="AI410" s="136"/>
      <c r="AJ410" s="136"/>
      <c r="AK410" s="136"/>
      <c r="AL410" s="136"/>
      <c r="AM410" s="136"/>
      <c r="AN410" s="136"/>
      <c r="AO410" s="136"/>
      <c r="AP410" s="136"/>
      <c r="AQ410" s="136"/>
      <c r="AR410" s="136"/>
      <c r="AS410" s="136"/>
      <c r="AT410" s="136"/>
      <c r="AU410" s="136"/>
      <c r="AV410" s="136"/>
      <c r="AW410" s="136"/>
      <c r="AX410" s="136"/>
      <c r="AY410" s="136"/>
      <c r="AZ410" s="136"/>
      <c r="BA410" s="136"/>
      <c r="BB410" s="136"/>
      <c r="BC410" s="136"/>
      <c r="BD410" s="136"/>
      <c r="BE410" s="136"/>
      <c r="BF410" s="136"/>
    </row>
    <row r="411" spans="1:58">
      <c r="A411" s="136"/>
      <c r="B411" s="136"/>
      <c r="C411" s="136"/>
      <c r="D411" s="136"/>
      <c r="E411" s="136"/>
      <c r="F411" s="136"/>
      <c r="G411" s="136"/>
      <c r="W411" s="4"/>
      <c r="Y411" s="301"/>
      <c r="Z411" s="302"/>
      <c r="AA411" s="303"/>
      <c r="AB411" s="136"/>
      <c r="AC411" s="136"/>
      <c r="AD411" s="136"/>
      <c r="AE411" s="136"/>
      <c r="AF411" s="136"/>
      <c r="AG411" s="136"/>
      <c r="AH411" s="136"/>
      <c r="AI411" s="136"/>
      <c r="AJ411" s="136"/>
      <c r="AK411" s="136"/>
      <c r="AL411" s="136"/>
      <c r="AM411" s="136"/>
      <c r="AN411" s="136"/>
      <c r="AO411" s="136"/>
      <c r="AP411" s="136"/>
      <c r="AQ411" s="136"/>
      <c r="AR411" s="136"/>
      <c r="AS411" s="136"/>
      <c r="AT411" s="136"/>
      <c r="AU411" s="136"/>
      <c r="AV411" s="136"/>
      <c r="AW411" s="136"/>
      <c r="AX411" s="136"/>
      <c r="AY411" s="136"/>
      <c r="AZ411" s="136"/>
      <c r="BA411" s="136"/>
      <c r="BB411" s="136"/>
      <c r="BC411" s="136"/>
      <c r="BD411" s="136"/>
      <c r="BE411" s="136"/>
      <c r="BF411" s="136"/>
    </row>
    <row r="412" spans="1:58">
      <c r="A412" s="136"/>
      <c r="B412" s="136"/>
      <c r="C412" s="136"/>
      <c r="D412" s="136"/>
      <c r="E412" s="136"/>
      <c r="F412" s="136"/>
      <c r="G412" s="136"/>
      <c r="W412" s="4"/>
      <c r="Y412" s="301"/>
      <c r="Z412" s="302"/>
      <c r="AA412" s="303"/>
      <c r="AB412" s="136"/>
      <c r="AC412" s="136"/>
      <c r="AD412" s="136"/>
      <c r="AE412" s="136"/>
      <c r="AF412" s="136"/>
      <c r="AG412" s="136"/>
      <c r="AH412" s="136"/>
      <c r="AI412" s="136"/>
      <c r="AJ412" s="136"/>
      <c r="AK412" s="136"/>
      <c r="AL412" s="136"/>
      <c r="AM412" s="136"/>
      <c r="AN412" s="136"/>
      <c r="AO412" s="136"/>
      <c r="AP412" s="136"/>
      <c r="AQ412" s="136"/>
      <c r="AR412" s="136"/>
      <c r="AS412" s="136"/>
      <c r="AT412" s="136"/>
      <c r="AU412" s="136"/>
      <c r="AV412" s="136"/>
      <c r="AW412" s="136"/>
      <c r="AX412" s="136"/>
      <c r="AY412" s="136"/>
      <c r="AZ412" s="136"/>
      <c r="BA412" s="136"/>
      <c r="BB412" s="136"/>
      <c r="BC412" s="136"/>
      <c r="BD412" s="136"/>
      <c r="BE412" s="136"/>
      <c r="BF412" s="136"/>
    </row>
    <row r="413" spans="1:58">
      <c r="A413" s="136"/>
      <c r="B413" s="136"/>
      <c r="C413" s="136"/>
      <c r="D413" s="136"/>
      <c r="E413" s="136"/>
      <c r="F413" s="136"/>
      <c r="G413" s="136"/>
      <c r="W413" s="4"/>
      <c r="Y413" s="301"/>
      <c r="Z413" s="302"/>
      <c r="AA413" s="303"/>
      <c r="AB413" s="136"/>
      <c r="AC413" s="136"/>
      <c r="AD413" s="136"/>
      <c r="AE413" s="136"/>
      <c r="AF413" s="136"/>
      <c r="AG413" s="136"/>
      <c r="AH413" s="136"/>
      <c r="AI413" s="136"/>
      <c r="AJ413" s="136"/>
      <c r="AK413" s="136"/>
      <c r="AL413" s="136"/>
      <c r="AM413" s="136"/>
      <c r="AN413" s="136"/>
      <c r="AO413" s="136"/>
      <c r="AP413" s="136"/>
      <c r="AQ413" s="136"/>
      <c r="AR413" s="136"/>
      <c r="AS413" s="136"/>
      <c r="AT413" s="136"/>
      <c r="AU413" s="136"/>
      <c r="AV413" s="136"/>
      <c r="AW413" s="136"/>
      <c r="AX413" s="136"/>
      <c r="AY413" s="136"/>
      <c r="AZ413" s="136"/>
      <c r="BA413" s="136"/>
      <c r="BB413" s="136"/>
      <c r="BC413" s="136"/>
      <c r="BD413" s="136"/>
      <c r="BE413" s="136"/>
      <c r="BF413" s="136"/>
    </row>
    <row r="414" spans="1:25">
      <c r="A414" s="136"/>
      <c r="B414" s="136"/>
      <c r="C414" s="136"/>
      <c r="D414" s="136"/>
      <c r="E414" s="136"/>
      <c r="F414" s="136"/>
      <c r="G414" s="136"/>
      <c r="W414" s="4"/>
      <c r="Y414" s="301"/>
    </row>
    <row r="415" spans="1:25">
      <c r="A415" s="136"/>
      <c r="B415" s="136"/>
      <c r="C415" s="136"/>
      <c r="D415" s="136"/>
      <c r="E415" s="136"/>
      <c r="F415" s="136"/>
      <c r="G415" s="136"/>
      <c r="W415" s="4"/>
      <c r="Y415" s="301"/>
    </row>
    <row r="416" spans="1:23">
      <c r="A416" s="136"/>
      <c r="B416" s="136"/>
      <c r="C416" s="136"/>
      <c r="D416" s="136"/>
      <c r="E416" s="136"/>
      <c r="F416" s="136"/>
      <c r="G416" s="136"/>
      <c r="W416" s="4"/>
    </row>
    <row r="417" spans="1:23">
      <c r="A417" s="136"/>
      <c r="B417" s="136"/>
      <c r="C417" s="136"/>
      <c r="D417" s="136"/>
      <c r="E417" s="136"/>
      <c r="F417" s="136"/>
      <c r="G417" s="136"/>
      <c r="W417" s="4"/>
    </row>
    <row r="418" spans="1:23">
      <c r="A418" s="136"/>
      <c r="B418" s="136"/>
      <c r="C418" s="136"/>
      <c r="D418" s="136"/>
      <c r="E418" s="136"/>
      <c r="F418" s="136"/>
      <c r="G418" s="136"/>
      <c r="W418" s="4"/>
    </row>
    <row r="419" spans="1:23">
      <c r="A419" s="136"/>
      <c r="B419" s="136"/>
      <c r="C419" s="136"/>
      <c r="D419" s="136"/>
      <c r="E419" s="136"/>
      <c r="F419" s="136"/>
      <c r="G419" s="136"/>
      <c r="W419" s="4"/>
    </row>
    <row r="420" spans="1:7">
      <c r="A420" s="136"/>
      <c r="B420" s="136"/>
      <c r="C420" s="136"/>
      <c r="D420" s="136"/>
      <c r="E420" s="136"/>
      <c r="F420" s="136"/>
      <c r="G420" s="136"/>
    </row>
    <row r="421" spans="1:7">
      <c r="A421" s="136"/>
      <c r="B421" s="136"/>
      <c r="C421" s="136"/>
      <c r="D421" s="136"/>
      <c r="E421" s="136"/>
      <c r="F421" s="136"/>
      <c r="G421" s="136"/>
    </row>
    <row r="422" spans="1:7">
      <c r="A422" s="136"/>
      <c r="B422" s="136"/>
      <c r="C422" s="136"/>
      <c r="D422" s="136"/>
      <c r="E422" s="136"/>
      <c r="F422" s="136"/>
      <c r="G422" s="136"/>
    </row>
    <row r="423" spans="1:7">
      <c r="A423" s="136"/>
      <c r="B423" s="136"/>
      <c r="C423" s="136"/>
      <c r="D423" s="136"/>
      <c r="E423" s="136"/>
      <c r="F423" s="136"/>
      <c r="G423" s="136"/>
    </row>
    <row r="424" spans="1:7">
      <c r="A424" s="136"/>
      <c r="B424" s="136"/>
      <c r="C424" s="136"/>
      <c r="D424" s="136"/>
      <c r="E424" s="136"/>
      <c r="F424" s="136"/>
      <c r="G424" s="136"/>
    </row>
    <row r="425" spans="1:7">
      <c r="A425" s="136"/>
      <c r="B425" s="136"/>
      <c r="C425" s="136"/>
      <c r="D425" s="136"/>
      <c r="E425" s="136"/>
      <c r="F425" s="136"/>
      <c r="G425" s="136"/>
    </row>
    <row r="426" spans="1:7">
      <c r="A426" s="136"/>
      <c r="B426" s="136"/>
      <c r="C426" s="136"/>
      <c r="D426" s="136"/>
      <c r="E426" s="136"/>
      <c r="F426" s="136"/>
      <c r="G426" s="136"/>
    </row>
    <row r="427" spans="1:7">
      <c r="A427" s="136"/>
      <c r="B427" s="136"/>
      <c r="C427" s="136"/>
      <c r="D427" s="136"/>
      <c r="E427" s="136"/>
      <c r="F427" s="136"/>
      <c r="G427" s="136"/>
    </row>
    <row r="428" spans="1:7">
      <c r="A428" s="136"/>
      <c r="B428" s="136"/>
      <c r="C428" s="136"/>
      <c r="D428" s="136"/>
      <c r="E428" s="136"/>
      <c r="F428" s="136"/>
      <c r="G428" s="136"/>
    </row>
    <row r="429" spans="1:7">
      <c r="A429" s="136"/>
      <c r="B429" s="136"/>
      <c r="C429" s="136"/>
      <c r="D429" s="136"/>
      <c r="E429" s="136"/>
      <c r="F429" s="136"/>
      <c r="G429" s="136"/>
    </row>
    <row r="430" spans="1:7">
      <c r="A430" s="136"/>
      <c r="B430" s="136"/>
      <c r="C430" s="136"/>
      <c r="D430" s="136"/>
      <c r="E430" s="136"/>
      <c r="F430" s="136"/>
      <c r="G430" s="136"/>
    </row>
    <row r="431" spans="1:7">
      <c r="A431" s="136"/>
      <c r="B431" s="136"/>
      <c r="C431" s="136"/>
      <c r="D431" s="136"/>
      <c r="E431" s="136"/>
      <c r="F431" s="136"/>
      <c r="G431" s="136"/>
    </row>
    <row r="432" spans="1:7">
      <c r="A432" s="136"/>
      <c r="B432" s="136"/>
      <c r="C432" s="136"/>
      <c r="D432" s="136"/>
      <c r="E432" s="136"/>
      <c r="F432" s="136"/>
      <c r="G432" s="136"/>
    </row>
    <row r="433" spans="1:7">
      <c r="A433" s="136"/>
      <c r="B433" s="136"/>
      <c r="C433" s="136"/>
      <c r="D433" s="136"/>
      <c r="E433" s="136"/>
      <c r="F433" s="136"/>
      <c r="G433" s="136"/>
    </row>
    <row r="434" spans="1:7">
      <c r="A434" s="136"/>
      <c r="B434" s="136"/>
      <c r="C434" s="136"/>
      <c r="D434" s="136"/>
      <c r="E434" s="136"/>
      <c r="F434" s="136"/>
      <c r="G434" s="136"/>
    </row>
    <row r="435" spans="1:7">
      <c r="A435" s="136"/>
      <c r="B435" s="136"/>
      <c r="C435" s="136"/>
      <c r="D435" s="136"/>
      <c r="E435" s="136"/>
      <c r="F435" s="136"/>
      <c r="G435" s="136"/>
    </row>
    <row r="436" spans="1:7">
      <c r="A436" s="136"/>
      <c r="B436" s="136"/>
      <c r="C436" s="136"/>
      <c r="D436" s="136"/>
      <c r="E436" s="136"/>
      <c r="F436" s="136"/>
      <c r="G436" s="136"/>
    </row>
    <row r="437" spans="1:7">
      <c r="A437" s="136"/>
      <c r="B437" s="136"/>
      <c r="C437" s="136"/>
      <c r="D437" s="136"/>
      <c r="E437" s="136"/>
      <c r="F437" s="136"/>
      <c r="G437" s="136"/>
    </row>
    <row r="438" spans="1:7">
      <c r="A438" s="136"/>
      <c r="B438" s="136"/>
      <c r="C438" s="136"/>
      <c r="D438" s="136"/>
      <c r="E438" s="136"/>
      <c r="F438" s="136"/>
      <c r="G438" s="136"/>
    </row>
    <row r="439" spans="1:7">
      <c r="A439" s="136"/>
      <c r="B439" s="136"/>
      <c r="C439" s="136"/>
      <c r="D439" s="136"/>
      <c r="E439" s="136"/>
      <c r="F439" s="136"/>
      <c r="G439" s="136"/>
    </row>
    <row r="440" spans="1:7">
      <c r="A440" s="136"/>
      <c r="B440" s="136"/>
      <c r="C440" s="136"/>
      <c r="D440" s="136"/>
      <c r="E440" s="136"/>
      <c r="F440" s="136"/>
      <c r="G440" s="136"/>
    </row>
    <row r="441" spans="1:7">
      <c r="A441" s="136"/>
      <c r="B441" s="136"/>
      <c r="C441" s="136"/>
      <c r="D441" s="136"/>
      <c r="E441" s="136"/>
      <c r="F441" s="136"/>
      <c r="G441" s="136"/>
    </row>
    <row r="442" spans="1:7">
      <c r="A442" s="136"/>
      <c r="B442" s="136"/>
      <c r="C442" s="136"/>
      <c r="D442" s="136"/>
      <c r="E442" s="136"/>
      <c r="F442" s="136"/>
      <c r="G442" s="136"/>
    </row>
    <row r="443" spans="1:7">
      <c r="A443" s="136"/>
      <c r="B443" s="136"/>
      <c r="C443" s="136"/>
      <c r="D443" s="136"/>
      <c r="E443" s="136"/>
      <c r="F443" s="136"/>
      <c r="G443" s="136"/>
    </row>
    <row r="444" spans="1:7">
      <c r="A444" s="136"/>
      <c r="B444" s="136"/>
      <c r="C444" s="136"/>
      <c r="D444" s="136"/>
      <c r="E444" s="136"/>
      <c r="F444" s="136"/>
      <c r="G444" s="136"/>
    </row>
    <row r="445" spans="1:7">
      <c r="A445" s="136"/>
      <c r="B445" s="136"/>
      <c r="C445" s="136"/>
      <c r="D445" s="136"/>
      <c r="E445" s="136"/>
      <c r="F445" s="136"/>
      <c r="G445" s="136"/>
    </row>
    <row r="446" spans="1:7">
      <c r="A446" s="136"/>
      <c r="B446" s="136"/>
      <c r="C446" s="136"/>
      <c r="D446" s="136"/>
      <c r="E446" s="136"/>
      <c r="F446" s="136"/>
      <c r="G446" s="136"/>
    </row>
    <row r="447" spans="1:7">
      <c r="A447" s="136"/>
      <c r="B447" s="136"/>
      <c r="C447" s="136"/>
      <c r="D447" s="136"/>
      <c r="E447" s="136"/>
      <c r="F447" s="136"/>
      <c r="G447" s="136"/>
    </row>
    <row r="448" spans="1:7">
      <c r="A448" s="136"/>
      <c r="B448" s="136"/>
      <c r="C448" s="136"/>
      <c r="D448" s="136"/>
      <c r="E448" s="136"/>
      <c r="F448" s="136"/>
      <c r="G448" s="136"/>
    </row>
  </sheetData>
  <sheetProtection selectLockedCells="1" selectUnlockedCells="1"/>
  <pageMargins left="0.196527777777778" right="0.196527777777778" top="0.591666666666667" bottom="0.591666666666667" header="0.354166666666667" footer="0.354166666666667"/>
  <pageSetup paperSize="9" scale="65"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11.552380952381" defaultRowHeight="12.75"/>
  <sheetData/>
  <sheetProtection selectLockedCells="1" selectUnlockedCells="1"/>
  <pageMargins left="0.196527777777778" right="0.196527777777778" top="0.591666666666667" bottom="0.591666666666667" header="0.354166666666667" footer="0.354166666666667"/>
  <pageSetup paperSize="9" firstPageNumber="0" orientation="landscape" useFirstPageNumber="1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11.552380952381" defaultRowHeight="12.75"/>
  <sheetData/>
  <sheetProtection selectLockedCells="1" selectUnlockedCells="1"/>
  <pageMargins left="0.196527777777778" right="0.196527777777778" top="0.591666666666667" bottom="0.591666666666667" header="0.354166666666667" footer="0.354166666666667"/>
  <pageSetup paperSize="9" firstPageNumber="0" orientation="landscape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2017г.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2018-05-23T06:45:00Z</dcterms:created>
  <cp:lastPrinted>2018-06-27T04:49:00Z</cp:lastPrinted>
  <dcterms:modified xsi:type="dcterms:W3CDTF">2025-01-09T12:39:09Z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134668EE71F442D297FF40438BF83AF8_12</vt:lpwstr>
  </property>
  <property fmtid="{D5CDD505-2E9C-101B-9397-08002B2CF9AE}" pid="3" name="KSOProductBuildVer">
    <vt:lpwstr>1049-12.2.0.19805</vt:lpwstr>
  </property>
</Properties>
</file>